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" sheetId="1" r:id="rId1"/>
  </sheets>
  <definedNames>
    <definedName name="_xlnm._FilterDatabase" localSheetId="0" hidden="1">Sheet!$A$2:$I$2</definedName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<sst xmlns="http://schemas.openxmlformats.org/spreadsheetml/2006/main" count="164" uniqueCount="69">
  <si>
    <t>莆田国投集团重组整合筹建工作领导小组
公开招聘企业员工总成绩及入围体检人员名单</t>
  </si>
  <si>
    <t>序号</t>
  </si>
  <si>
    <t>岗位</t>
  </si>
  <si>
    <t>准考证号</t>
  </si>
  <si>
    <t>性别</t>
  </si>
  <si>
    <t>笔试成绩</t>
  </si>
  <si>
    <t>面试成绩</t>
  </si>
  <si>
    <t>总成绩</t>
  </si>
  <si>
    <t>排名</t>
  </si>
  <si>
    <t>备注</t>
  </si>
  <si>
    <t>技术人员A-A02</t>
  </si>
  <si>
    <t>523010004</t>
  </si>
  <si>
    <t>男</t>
  </si>
  <si>
    <t>入围体检</t>
  </si>
  <si>
    <t>523010005</t>
  </si>
  <si>
    <t>523010001</t>
  </si>
  <si>
    <t>技术人员A-A03</t>
  </si>
  <si>
    <t>523010065</t>
  </si>
  <si>
    <t>女</t>
  </si>
  <si>
    <t>523010041</t>
  </si>
  <si>
    <t>523010027</t>
  </si>
  <si>
    <t>技术人员A-A05</t>
  </si>
  <si>
    <t>523010073</t>
  </si>
  <si>
    <t>523010069</t>
  </si>
  <si>
    <t>523010066</t>
  </si>
  <si>
    <t>财务人员A-B01</t>
  </si>
  <si>
    <t>523010123</t>
  </si>
  <si>
    <t>523010090</t>
  </si>
  <si>
    <t>523010074</t>
  </si>
  <si>
    <t>523010129</t>
  </si>
  <si>
    <t>523010116</t>
  </si>
  <si>
    <t>523010107</t>
  </si>
  <si>
    <t>财务人员A-B02</t>
  </si>
  <si>
    <t>523010147</t>
  </si>
  <si>
    <t>523010163</t>
  </si>
  <si>
    <t>523010155</t>
  </si>
  <si>
    <t>523010151</t>
  </si>
  <si>
    <t>523010167</t>
  </si>
  <si>
    <t>523010162</t>
  </si>
  <si>
    <t>经贸人员A-C01</t>
  </si>
  <si>
    <t>523010173</t>
  </si>
  <si>
    <t>523010170</t>
  </si>
  <si>
    <t>523010175</t>
  </si>
  <si>
    <t>523010174</t>
  </si>
  <si>
    <t>523010176</t>
  </si>
  <si>
    <t>行政人员A-D01</t>
  </si>
  <si>
    <t>523010182</t>
  </si>
  <si>
    <t>523010177</t>
  </si>
  <si>
    <t>523010181</t>
  </si>
  <si>
    <t>523010180</t>
  </si>
  <si>
    <t>523010179</t>
  </si>
  <si>
    <t>行政人员A-D02</t>
  </si>
  <si>
    <t>523010203</t>
  </si>
  <si>
    <t>523010189</t>
  </si>
  <si>
    <t>523010202</t>
  </si>
  <si>
    <t>523010198</t>
  </si>
  <si>
    <t>523010197</t>
  </si>
  <si>
    <t>523010193</t>
  </si>
  <si>
    <t>行政人员A-D03</t>
  </si>
  <si>
    <t>523010209</t>
  </si>
  <si>
    <t>523010204</t>
  </si>
  <si>
    <t>523010206</t>
  </si>
  <si>
    <t>行政人员A-D06</t>
  </si>
  <si>
    <t>523010233</t>
  </si>
  <si>
    <t>523010230</t>
  </si>
  <si>
    <t>523010224</t>
  </si>
  <si>
    <t>523010216</t>
  </si>
  <si>
    <t>523010231</t>
  </si>
  <si>
    <t>523010235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</si>
</sst>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rgb="FF000000"/>
      <name val="Calibri"/>
      <charset val="134"/>
    </font>
    <font>
      <b/>
      <sz val="20"/>
      <name val="宋体"/>
      <charset val="134"/>
    </font>
    <font>
      <sz val="9"/>
      <color rgb="FF000000"/>
      <name val="宋体"/>
      <charset val="134"/>
    </font>
    <font>
      <sz val="9"/>
      <name val="Tahoma"/>
      <charset val="134"/>
    </font>
    <font>
      <sz val="9"/>
      <color rgb="FF000000"/>
      <name val="Tahoma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0" borderId="6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showGridLines="0" tabSelected="1" workbookViewId="0">
      <selection activeCell="L9" sqref="L9"/>
    </sheetView>
  </sheetViews>
  <sheetFormatPr defaultColWidth="8.78095238095238" defaultRowHeight="45" customHeight="1"/>
  <cols>
    <col min="1" max="1" width="5.85714285714286" style="3" customWidth="1"/>
    <col min="2" max="2" width="15.7809523809524" style="3" customWidth="1"/>
    <col min="3" max="3" width="13" style="3" customWidth="1"/>
    <col min="4" max="4" width="7.85714285714286" style="3" customWidth="1"/>
    <col min="5" max="7" width="10.2857142857143" style="4" customWidth="1"/>
    <col min="8" max="8" width="8" style="3" customWidth="1"/>
    <col min="9" max="9" width="10.5714285714286" style="3" customWidth="1"/>
    <col min="10" max="16356" width="8.78095238095238" customWidth="1"/>
  </cols>
  <sheetData>
    <row r="1" ht="63" customHeight="1" spans="1:9">
      <c r="A1" s="5" t="s">
        <v>0</v>
      </c>
      <c r="B1" s="5"/>
      <c r="C1" s="5"/>
      <c r="D1" s="5"/>
      <c r="E1" s="6"/>
      <c r="F1" s="6"/>
      <c r="G1" s="6"/>
      <c r="H1" s="7"/>
      <c r="I1" s="5"/>
    </row>
    <row r="2" s="1" customFormat="1" ht="30" customHeight="1" spans="1:9">
      <c r="A2" s="8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9" t="s">
        <v>9</v>
      </c>
    </row>
    <row r="3" ht="28" customHeight="1" spans="1:9">
      <c r="A3" s="14">
        <v>1</v>
      </c>
      <c r="B3" s="15" t="s">
        <v>10</v>
      </c>
      <c r="C3" s="15" t="s">
        <v>11</v>
      </c>
      <c r="D3" s="15" t="s">
        <v>12</v>
      </c>
      <c r="E3" s="16">
        <v>77.1</v>
      </c>
      <c r="F3" s="16">
        <v>78.5</v>
      </c>
      <c r="G3" s="16">
        <f t="shared" ref="G3:G8" si="0">SUM(E3*0.5+F3*0.5)</f>
        <v>77.8</v>
      </c>
      <c r="H3" s="14">
        <v>1</v>
      </c>
      <c r="I3" s="20" t="s">
        <v>13</v>
      </c>
    </row>
    <row r="4" ht="28" customHeight="1" spans="1:9">
      <c r="A4" s="14">
        <v>2</v>
      </c>
      <c r="B4" s="15" t="s">
        <v>10</v>
      </c>
      <c r="C4" s="15" t="s">
        <v>14</v>
      </c>
      <c r="D4" s="15" t="s">
        <v>12</v>
      </c>
      <c r="E4" s="16">
        <v>72.9</v>
      </c>
      <c r="F4" s="16">
        <v>77.4</v>
      </c>
      <c r="G4" s="16">
        <f t="shared" si="0"/>
        <v>75.15</v>
      </c>
      <c r="H4" s="14">
        <v>2</v>
      </c>
      <c r="I4" s="9"/>
    </row>
    <row r="5" ht="28" customHeight="1" spans="1:9">
      <c r="A5" s="14">
        <v>3</v>
      </c>
      <c r="B5" s="15" t="s">
        <v>10</v>
      </c>
      <c r="C5" s="15" t="s">
        <v>15</v>
      </c>
      <c r="D5" s="15" t="s">
        <v>12</v>
      </c>
      <c r="E5" s="16">
        <v>66.8</v>
      </c>
      <c r="F5" s="16">
        <v>78.6</v>
      </c>
      <c r="G5" s="16">
        <f t="shared" si="0"/>
        <v>72.7</v>
      </c>
      <c r="H5" s="14">
        <v>3</v>
      </c>
      <c r="I5" s="14"/>
    </row>
    <row r="6" ht="28" customHeight="1" spans="1:9">
      <c r="A6" s="14">
        <v>4</v>
      </c>
      <c r="B6" s="15" t="s">
        <v>16</v>
      </c>
      <c r="C6" s="15" t="s">
        <v>17</v>
      </c>
      <c r="D6" s="15" t="s">
        <v>18</v>
      </c>
      <c r="E6" s="16">
        <v>86.1</v>
      </c>
      <c r="F6" s="16">
        <v>79.2</v>
      </c>
      <c r="G6" s="16">
        <f t="shared" si="0"/>
        <v>82.65</v>
      </c>
      <c r="H6" s="14">
        <v>1</v>
      </c>
      <c r="I6" s="20" t="s">
        <v>13</v>
      </c>
    </row>
    <row r="7" customFormat="1" ht="28" customHeight="1" spans="1:9">
      <c r="A7" s="14">
        <v>5</v>
      </c>
      <c r="B7" s="15" t="s">
        <v>16</v>
      </c>
      <c r="C7" s="15" t="s">
        <v>19</v>
      </c>
      <c r="D7" s="15" t="s">
        <v>18</v>
      </c>
      <c r="E7" s="16">
        <v>84</v>
      </c>
      <c r="F7" s="16">
        <v>80</v>
      </c>
      <c r="G7" s="16">
        <f t="shared" si="0"/>
        <v>82</v>
      </c>
      <c r="H7" s="14">
        <v>2</v>
      </c>
      <c r="I7" s="9"/>
    </row>
    <row r="8" ht="28" customHeight="1" spans="1:9">
      <c r="A8" s="14">
        <v>6</v>
      </c>
      <c r="B8" s="15" t="s">
        <v>16</v>
      </c>
      <c r="C8" s="15" t="s">
        <v>20</v>
      </c>
      <c r="D8" s="15" t="s">
        <v>12</v>
      </c>
      <c r="E8" s="16">
        <v>84.7</v>
      </c>
      <c r="F8" s="16">
        <v>76.6</v>
      </c>
      <c r="G8" s="16">
        <f t="shared" si="0"/>
        <v>80.65</v>
      </c>
      <c r="H8" s="14">
        <v>3</v>
      </c>
      <c r="I8" s="9"/>
    </row>
    <row r="9" ht="28" customHeight="1" spans="1:9">
      <c r="A9" s="14">
        <v>7</v>
      </c>
      <c r="B9" s="15" t="s">
        <v>21</v>
      </c>
      <c r="C9" s="15" t="s">
        <v>22</v>
      </c>
      <c r="D9" s="15" t="s">
        <v>18</v>
      </c>
      <c r="E9" s="16">
        <v>80</v>
      </c>
      <c r="F9" s="16">
        <v>81</v>
      </c>
      <c r="G9" s="16">
        <f t="shared" ref="G9:G39" si="1">SUM(E9*0.5+F9*0.5)</f>
        <v>80.5</v>
      </c>
      <c r="H9" s="14">
        <v>1</v>
      </c>
      <c r="I9" s="20" t="s">
        <v>13</v>
      </c>
    </row>
    <row r="10" ht="28" customHeight="1" spans="1:9">
      <c r="A10" s="14">
        <v>8</v>
      </c>
      <c r="B10" s="15" t="s">
        <v>21</v>
      </c>
      <c r="C10" s="15" t="s">
        <v>23</v>
      </c>
      <c r="D10" s="15" t="s">
        <v>18</v>
      </c>
      <c r="E10" s="16">
        <v>74.7</v>
      </c>
      <c r="F10" s="16">
        <v>68.4</v>
      </c>
      <c r="G10" s="16">
        <f t="shared" si="1"/>
        <v>71.55</v>
      </c>
      <c r="H10" s="14">
        <v>2</v>
      </c>
      <c r="I10" s="9"/>
    </row>
    <row r="11" ht="28" customHeight="1" spans="1:9">
      <c r="A11" s="14">
        <v>9</v>
      </c>
      <c r="B11" s="15" t="s">
        <v>21</v>
      </c>
      <c r="C11" s="15" t="s">
        <v>24</v>
      </c>
      <c r="D11" s="15" t="s">
        <v>18</v>
      </c>
      <c r="E11" s="16">
        <v>68.9</v>
      </c>
      <c r="F11" s="16">
        <v>73.8</v>
      </c>
      <c r="G11" s="16">
        <f t="shared" si="1"/>
        <v>71.35</v>
      </c>
      <c r="H11" s="14">
        <v>3</v>
      </c>
      <c r="I11" s="14"/>
    </row>
    <row r="12" ht="28" customHeight="1" spans="1:9">
      <c r="A12" s="14">
        <v>10</v>
      </c>
      <c r="B12" s="15" t="s">
        <v>25</v>
      </c>
      <c r="C12" s="15" t="s">
        <v>26</v>
      </c>
      <c r="D12" s="15" t="s">
        <v>18</v>
      </c>
      <c r="E12" s="16">
        <v>79.8</v>
      </c>
      <c r="F12" s="16">
        <v>82.3</v>
      </c>
      <c r="G12" s="16">
        <f t="shared" si="1"/>
        <v>81.05</v>
      </c>
      <c r="H12" s="14">
        <f t="shared" ref="H12:H17" si="2">RANK(G12,$G$12:$G$17)</f>
        <v>1</v>
      </c>
      <c r="I12" s="20" t="s">
        <v>13</v>
      </c>
    </row>
    <row r="13" ht="28" customHeight="1" spans="1:9">
      <c r="A13" s="14">
        <v>11</v>
      </c>
      <c r="B13" s="15" t="s">
        <v>25</v>
      </c>
      <c r="C13" s="15" t="s">
        <v>27</v>
      </c>
      <c r="D13" s="15" t="s">
        <v>18</v>
      </c>
      <c r="E13" s="16">
        <v>78.8</v>
      </c>
      <c r="F13" s="16">
        <v>83.2</v>
      </c>
      <c r="G13" s="16">
        <f t="shared" si="1"/>
        <v>81</v>
      </c>
      <c r="H13" s="14">
        <f t="shared" si="2"/>
        <v>2</v>
      </c>
      <c r="I13" s="20" t="s">
        <v>13</v>
      </c>
    </row>
    <row r="14" ht="28" customHeight="1" spans="1:9">
      <c r="A14" s="14">
        <v>12</v>
      </c>
      <c r="B14" s="15" t="s">
        <v>25</v>
      </c>
      <c r="C14" s="15" t="s">
        <v>28</v>
      </c>
      <c r="D14" s="15" t="s">
        <v>18</v>
      </c>
      <c r="E14" s="16">
        <v>77.9</v>
      </c>
      <c r="F14" s="16">
        <v>80.7</v>
      </c>
      <c r="G14" s="16">
        <f t="shared" si="1"/>
        <v>79.3</v>
      </c>
      <c r="H14" s="14">
        <f t="shared" si="2"/>
        <v>3</v>
      </c>
      <c r="I14" s="9"/>
    </row>
    <row r="15" ht="28" customHeight="1" spans="1:9">
      <c r="A15" s="14">
        <v>13</v>
      </c>
      <c r="B15" s="15" t="s">
        <v>25</v>
      </c>
      <c r="C15" s="15" t="s">
        <v>29</v>
      </c>
      <c r="D15" s="15" t="s">
        <v>18</v>
      </c>
      <c r="E15" s="16">
        <v>75.9</v>
      </c>
      <c r="F15" s="16">
        <v>82.4</v>
      </c>
      <c r="G15" s="16">
        <f t="shared" si="1"/>
        <v>79.15</v>
      </c>
      <c r="H15" s="14">
        <f t="shared" si="2"/>
        <v>4</v>
      </c>
      <c r="I15" s="9"/>
    </row>
    <row r="16" ht="28" customHeight="1" spans="1:9">
      <c r="A16" s="14">
        <v>14</v>
      </c>
      <c r="B16" s="15" t="s">
        <v>25</v>
      </c>
      <c r="C16" s="15" t="s">
        <v>30</v>
      </c>
      <c r="D16" s="15" t="s">
        <v>18</v>
      </c>
      <c r="E16" s="16">
        <v>76.7</v>
      </c>
      <c r="F16" s="16">
        <v>78.8</v>
      </c>
      <c r="G16" s="16">
        <f t="shared" si="1"/>
        <v>77.75</v>
      </c>
      <c r="H16" s="14">
        <f t="shared" si="2"/>
        <v>5</v>
      </c>
      <c r="I16" s="9"/>
    </row>
    <row r="17" ht="28" customHeight="1" spans="1:9">
      <c r="A17" s="14">
        <v>15</v>
      </c>
      <c r="B17" s="15" t="s">
        <v>25</v>
      </c>
      <c r="C17" s="15" t="s">
        <v>31</v>
      </c>
      <c r="D17" s="15" t="s">
        <v>18</v>
      </c>
      <c r="E17" s="16">
        <v>76.8</v>
      </c>
      <c r="F17" s="16">
        <v>78</v>
      </c>
      <c r="G17" s="16">
        <f t="shared" si="1"/>
        <v>77.4</v>
      </c>
      <c r="H17" s="14">
        <f t="shared" si="2"/>
        <v>6</v>
      </c>
      <c r="I17" s="9"/>
    </row>
    <row r="18" ht="28" customHeight="1" spans="1:9">
      <c r="A18" s="14">
        <v>16</v>
      </c>
      <c r="B18" s="15" t="s">
        <v>32</v>
      </c>
      <c r="C18" s="15" t="s">
        <v>33</v>
      </c>
      <c r="D18" s="15" t="s">
        <v>18</v>
      </c>
      <c r="E18" s="16">
        <v>78</v>
      </c>
      <c r="F18" s="16">
        <v>80.4</v>
      </c>
      <c r="G18" s="16">
        <f t="shared" si="1"/>
        <v>79.2</v>
      </c>
      <c r="H18" s="14">
        <f t="shared" ref="H18:H23" si="3">RANK(G18,$G$18:$G$23)</f>
        <v>1</v>
      </c>
      <c r="I18" s="20" t="s">
        <v>13</v>
      </c>
    </row>
    <row r="19" ht="28" customHeight="1" spans="1:9">
      <c r="A19" s="14">
        <v>17</v>
      </c>
      <c r="B19" s="15" t="s">
        <v>32</v>
      </c>
      <c r="C19" s="15" t="s">
        <v>34</v>
      </c>
      <c r="D19" s="15" t="s">
        <v>12</v>
      </c>
      <c r="E19" s="16">
        <v>78.8</v>
      </c>
      <c r="F19" s="16">
        <v>79.5</v>
      </c>
      <c r="G19" s="16">
        <f t="shared" si="1"/>
        <v>79.15</v>
      </c>
      <c r="H19" s="14">
        <f t="shared" si="3"/>
        <v>2</v>
      </c>
      <c r="I19" s="20" t="s">
        <v>13</v>
      </c>
    </row>
    <row r="20" ht="28" customHeight="1" spans="1:9">
      <c r="A20" s="14">
        <v>18</v>
      </c>
      <c r="B20" s="15" t="s">
        <v>32</v>
      </c>
      <c r="C20" s="15" t="s">
        <v>35</v>
      </c>
      <c r="D20" s="15" t="s">
        <v>18</v>
      </c>
      <c r="E20" s="16">
        <v>80.9</v>
      </c>
      <c r="F20" s="16">
        <v>75.6</v>
      </c>
      <c r="G20" s="16">
        <f t="shared" si="1"/>
        <v>78.25</v>
      </c>
      <c r="H20" s="14">
        <f t="shared" si="3"/>
        <v>3</v>
      </c>
      <c r="I20" s="9"/>
    </row>
    <row r="21" ht="28" customHeight="1" spans="1:9">
      <c r="A21" s="14">
        <v>19</v>
      </c>
      <c r="B21" s="15" t="s">
        <v>32</v>
      </c>
      <c r="C21" s="15" t="s">
        <v>36</v>
      </c>
      <c r="D21" s="15" t="s">
        <v>18</v>
      </c>
      <c r="E21" s="16">
        <v>77.6</v>
      </c>
      <c r="F21" s="16">
        <v>77.4</v>
      </c>
      <c r="G21" s="16">
        <f t="shared" si="1"/>
        <v>77.5</v>
      </c>
      <c r="H21" s="14">
        <f t="shared" si="3"/>
        <v>4</v>
      </c>
      <c r="I21" s="9"/>
    </row>
    <row r="22" ht="28" customHeight="1" spans="1:9">
      <c r="A22" s="14">
        <v>20</v>
      </c>
      <c r="B22" s="15" t="s">
        <v>32</v>
      </c>
      <c r="C22" s="15" t="s">
        <v>37</v>
      </c>
      <c r="D22" s="15" t="s">
        <v>12</v>
      </c>
      <c r="E22" s="16">
        <v>77.8</v>
      </c>
      <c r="F22" s="16">
        <v>75.2</v>
      </c>
      <c r="G22" s="16">
        <f t="shared" si="1"/>
        <v>76.5</v>
      </c>
      <c r="H22" s="14">
        <f t="shared" si="3"/>
        <v>5</v>
      </c>
      <c r="I22" s="9"/>
    </row>
    <row r="23" ht="28" customHeight="1" spans="1:9">
      <c r="A23" s="14">
        <v>21</v>
      </c>
      <c r="B23" s="15" t="s">
        <v>32</v>
      </c>
      <c r="C23" s="15" t="s">
        <v>38</v>
      </c>
      <c r="D23" s="15" t="s">
        <v>18</v>
      </c>
      <c r="E23" s="16">
        <v>79</v>
      </c>
      <c r="F23" s="16">
        <v>0</v>
      </c>
      <c r="G23" s="16">
        <f t="shared" si="1"/>
        <v>39.5</v>
      </c>
      <c r="H23" s="14">
        <f t="shared" si="3"/>
        <v>6</v>
      </c>
      <c r="I23" s="9"/>
    </row>
    <row r="24" ht="28" customHeight="1" spans="1:9">
      <c r="A24" s="14">
        <v>22</v>
      </c>
      <c r="B24" s="15" t="s">
        <v>39</v>
      </c>
      <c r="C24" s="15" t="s">
        <v>40</v>
      </c>
      <c r="D24" s="15" t="s">
        <v>18</v>
      </c>
      <c r="E24" s="16">
        <v>79.8</v>
      </c>
      <c r="F24" s="16">
        <v>83.42</v>
      </c>
      <c r="G24" s="16">
        <f t="shared" si="1"/>
        <v>81.61</v>
      </c>
      <c r="H24" s="14">
        <v>1</v>
      </c>
      <c r="I24" s="20" t="s">
        <v>13</v>
      </c>
    </row>
    <row r="25" ht="28" customHeight="1" spans="1:9">
      <c r="A25" s="14">
        <v>23</v>
      </c>
      <c r="B25" s="15" t="s">
        <v>39</v>
      </c>
      <c r="C25" s="15" t="s">
        <v>41</v>
      </c>
      <c r="D25" s="15" t="s">
        <v>18</v>
      </c>
      <c r="E25" s="16">
        <v>78</v>
      </c>
      <c r="F25" s="16">
        <v>81.02</v>
      </c>
      <c r="G25" s="16">
        <f t="shared" si="1"/>
        <v>79.51</v>
      </c>
      <c r="H25" s="14">
        <v>2</v>
      </c>
      <c r="I25" s="20" t="s">
        <v>13</v>
      </c>
    </row>
    <row r="26" ht="28" customHeight="1" spans="1:9">
      <c r="A26" s="14">
        <v>24</v>
      </c>
      <c r="B26" s="15" t="s">
        <v>39</v>
      </c>
      <c r="C26" s="15" t="s">
        <v>42</v>
      </c>
      <c r="D26" s="15" t="s">
        <v>18</v>
      </c>
      <c r="E26" s="16">
        <v>73.6</v>
      </c>
      <c r="F26" s="16">
        <v>78.98</v>
      </c>
      <c r="G26" s="16">
        <f t="shared" si="1"/>
        <v>76.29</v>
      </c>
      <c r="H26" s="14">
        <v>3</v>
      </c>
      <c r="I26" s="9"/>
    </row>
    <row r="27" ht="28" customHeight="1" spans="1:9">
      <c r="A27" s="14">
        <v>25</v>
      </c>
      <c r="B27" s="15" t="s">
        <v>39</v>
      </c>
      <c r="C27" s="15" t="s">
        <v>43</v>
      </c>
      <c r="D27" s="15" t="s">
        <v>18</v>
      </c>
      <c r="E27" s="16">
        <v>62.2</v>
      </c>
      <c r="F27" s="16">
        <v>80.3</v>
      </c>
      <c r="G27" s="16">
        <f t="shared" si="1"/>
        <v>71.25</v>
      </c>
      <c r="H27" s="14">
        <v>4</v>
      </c>
      <c r="I27" s="9"/>
    </row>
    <row r="28" ht="28" customHeight="1" spans="1:9">
      <c r="A28" s="14">
        <v>26</v>
      </c>
      <c r="B28" s="15" t="s">
        <v>39</v>
      </c>
      <c r="C28" s="15" t="s">
        <v>44</v>
      </c>
      <c r="D28" s="15" t="s">
        <v>18</v>
      </c>
      <c r="E28" s="16">
        <v>80.8</v>
      </c>
      <c r="F28" s="16">
        <v>0</v>
      </c>
      <c r="G28" s="16">
        <f t="shared" si="1"/>
        <v>40.4</v>
      </c>
      <c r="H28" s="14">
        <v>5</v>
      </c>
      <c r="I28" s="9"/>
    </row>
    <row r="29" ht="28" customHeight="1" spans="1:9">
      <c r="A29" s="14">
        <v>27</v>
      </c>
      <c r="B29" s="15" t="s">
        <v>45</v>
      </c>
      <c r="C29" s="15" t="s">
        <v>46</v>
      </c>
      <c r="D29" s="15" t="s">
        <v>18</v>
      </c>
      <c r="E29" s="16">
        <v>77.6</v>
      </c>
      <c r="F29" s="16">
        <v>82.72</v>
      </c>
      <c r="G29" s="16">
        <f t="shared" si="1"/>
        <v>80.16</v>
      </c>
      <c r="H29" s="14">
        <v>1</v>
      </c>
      <c r="I29" s="20" t="s">
        <v>13</v>
      </c>
    </row>
    <row r="30" ht="28" customHeight="1" spans="1:9">
      <c r="A30" s="14">
        <v>28</v>
      </c>
      <c r="B30" s="15" t="s">
        <v>45</v>
      </c>
      <c r="C30" s="15" t="s">
        <v>47</v>
      </c>
      <c r="D30" s="15" t="s">
        <v>18</v>
      </c>
      <c r="E30" s="16">
        <v>77</v>
      </c>
      <c r="F30" s="16">
        <v>80.08</v>
      </c>
      <c r="G30" s="16">
        <f t="shared" si="1"/>
        <v>78.54</v>
      </c>
      <c r="H30" s="14">
        <v>2</v>
      </c>
      <c r="I30" s="20" t="s">
        <v>13</v>
      </c>
    </row>
    <row r="31" ht="28" customHeight="1" spans="1:9">
      <c r="A31" s="14">
        <v>29</v>
      </c>
      <c r="B31" s="15" t="s">
        <v>45</v>
      </c>
      <c r="C31" s="15" t="s">
        <v>48</v>
      </c>
      <c r="D31" s="15" t="s">
        <v>18</v>
      </c>
      <c r="E31" s="16">
        <v>73.8</v>
      </c>
      <c r="F31" s="16">
        <v>82.4</v>
      </c>
      <c r="G31" s="16">
        <f t="shared" si="1"/>
        <v>78.1</v>
      </c>
      <c r="H31" s="14">
        <v>3</v>
      </c>
      <c r="I31" s="9"/>
    </row>
    <row r="32" ht="28" customHeight="1" spans="1:9">
      <c r="A32" s="14">
        <v>30</v>
      </c>
      <c r="B32" s="15" t="s">
        <v>45</v>
      </c>
      <c r="C32" s="15" t="s">
        <v>49</v>
      </c>
      <c r="D32" s="15" t="s">
        <v>18</v>
      </c>
      <c r="E32" s="16">
        <v>71.8</v>
      </c>
      <c r="F32" s="16">
        <v>79.2</v>
      </c>
      <c r="G32" s="16">
        <f t="shared" si="1"/>
        <v>75.5</v>
      </c>
      <c r="H32" s="14">
        <v>4</v>
      </c>
      <c r="I32" s="9"/>
    </row>
    <row r="33" ht="28" customHeight="1" spans="1:9">
      <c r="A33" s="14">
        <v>31</v>
      </c>
      <c r="B33" s="15" t="s">
        <v>45</v>
      </c>
      <c r="C33" s="15" t="s">
        <v>50</v>
      </c>
      <c r="D33" s="15" t="s">
        <v>18</v>
      </c>
      <c r="E33" s="16">
        <v>67.8</v>
      </c>
      <c r="F33" s="16">
        <v>79.56</v>
      </c>
      <c r="G33" s="16">
        <f t="shared" si="1"/>
        <v>73.68</v>
      </c>
      <c r="H33" s="14">
        <v>5</v>
      </c>
      <c r="I33" s="9"/>
    </row>
    <row r="34" s="2" customFormat="1" ht="28" customHeight="1" spans="1:9">
      <c r="A34" s="14">
        <v>32</v>
      </c>
      <c r="B34" s="17" t="s">
        <v>51</v>
      </c>
      <c r="C34" s="17" t="s">
        <v>52</v>
      </c>
      <c r="D34" s="17" t="s">
        <v>18</v>
      </c>
      <c r="E34" s="18">
        <v>74.7</v>
      </c>
      <c r="F34" s="18">
        <v>81.36</v>
      </c>
      <c r="G34" s="18">
        <f t="shared" si="1"/>
        <v>78.03</v>
      </c>
      <c r="H34" s="19">
        <v>1</v>
      </c>
      <c r="I34" s="20" t="s">
        <v>13</v>
      </c>
    </row>
    <row r="35" s="2" customFormat="1" ht="28" customHeight="1" spans="1:9">
      <c r="A35" s="14">
        <v>33</v>
      </c>
      <c r="B35" s="17" t="s">
        <v>51</v>
      </c>
      <c r="C35" s="17" t="s">
        <v>53</v>
      </c>
      <c r="D35" s="17" t="s">
        <v>12</v>
      </c>
      <c r="E35" s="18">
        <v>74.7</v>
      </c>
      <c r="F35" s="18">
        <v>80</v>
      </c>
      <c r="G35" s="18">
        <f t="shared" si="1"/>
        <v>77.35</v>
      </c>
      <c r="H35" s="19">
        <v>2</v>
      </c>
      <c r="I35" s="20" t="s">
        <v>13</v>
      </c>
    </row>
    <row r="36" s="2" customFormat="1" ht="28" customHeight="1" spans="1:9">
      <c r="A36" s="14">
        <v>34</v>
      </c>
      <c r="B36" s="17" t="s">
        <v>51</v>
      </c>
      <c r="C36" s="17" t="s">
        <v>54</v>
      </c>
      <c r="D36" s="17" t="s">
        <v>12</v>
      </c>
      <c r="E36" s="18">
        <v>75.6</v>
      </c>
      <c r="F36" s="18">
        <v>78.56</v>
      </c>
      <c r="G36" s="16">
        <f t="shared" si="1"/>
        <v>77.08</v>
      </c>
      <c r="H36" s="19">
        <v>3</v>
      </c>
      <c r="I36" s="21"/>
    </row>
    <row r="37" s="2" customFormat="1" ht="28" customHeight="1" spans="1:9">
      <c r="A37" s="14">
        <v>35</v>
      </c>
      <c r="B37" s="17" t="s">
        <v>51</v>
      </c>
      <c r="C37" s="17" t="s">
        <v>55</v>
      </c>
      <c r="D37" s="17" t="s">
        <v>18</v>
      </c>
      <c r="E37" s="18">
        <v>73.1</v>
      </c>
      <c r="F37" s="18">
        <v>79.66</v>
      </c>
      <c r="G37" s="18">
        <f t="shared" si="1"/>
        <v>76.38</v>
      </c>
      <c r="H37" s="19">
        <v>4</v>
      </c>
      <c r="I37" s="21"/>
    </row>
    <row r="38" s="2" customFormat="1" ht="28" customHeight="1" spans="1:9">
      <c r="A38" s="14">
        <v>36</v>
      </c>
      <c r="B38" s="17" t="s">
        <v>51</v>
      </c>
      <c r="C38" s="17" t="s">
        <v>56</v>
      </c>
      <c r="D38" s="17" t="s">
        <v>12</v>
      </c>
      <c r="E38" s="18">
        <v>72.7</v>
      </c>
      <c r="F38" s="18">
        <v>78.6</v>
      </c>
      <c r="G38" s="18">
        <f t="shared" si="1"/>
        <v>75.65</v>
      </c>
      <c r="H38" s="19">
        <v>5</v>
      </c>
      <c r="I38" s="21"/>
    </row>
    <row r="39" s="2" customFormat="1" ht="28" customHeight="1" spans="1:9">
      <c r="A39" s="14">
        <v>37</v>
      </c>
      <c r="B39" s="17" t="s">
        <v>51</v>
      </c>
      <c r="C39" s="17" t="s">
        <v>57</v>
      </c>
      <c r="D39" s="17" t="s">
        <v>12</v>
      </c>
      <c r="E39" s="18">
        <v>68.7</v>
      </c>
      <c r="F39" s="18">
        <v>80.5</v>
      </c>
      <c r="G39" s="18">
        <f t="shared" si="1"/>
        <v>74.6</v>
      </c>
      <c r="H39" s="19">
        <v>6</v>
      </c>
      <c r="I39" s="21"/>
    </row>
    <row r="40" ht="28" customHeight="1" spans="1:9">
      <c r="A40" s="14">
        <v>38</v>
      </c>
      <c r="B40" s="15" t="s">
        <v>58</v>
      </c>
      <c r="C40" s="15" t="s">
        <v>59</v>
      </c>
      <c r="D40" s="15" t="s">
        <v>18</v>
      </c>
      <c r="E40" s="16">
        <v>76.7</v>
      </c>
      <c r="F40" s="16">
        <v>81.2</v>
      </c>
      <c r="G40" s="18">
        <f t="shared" ref="G40:G48" si="4">SUM(E40*0.5+F40*0.5)</f>
        <v>78.95</v>
      </c>
      <c r="H40" s="14">
        <v>1</v>
      </c>
      <c r="I40" s="20" t="s">
        <v>13</v>
      </c>
    </row>
    <row r="41" ht="28" customHeight="1" spans="1:9">
      <c r="A41" s="14">
        <v>39</v>
      </c>
      <c r="B41" s="15" t="s">
        <v>58</v>
      </c>
      <c r="C41" s="15" t="s">
        <v>60</v>
      </c>
      <c r="D41" s="15" t="s">
        <v>18</v>
      </c>
      <c r="E41" s="16">
        <v>74.1</v>
      </c>
      <c r="F41" s="16">
        <v>83.6</v>
      </c>
      <c r="G41" s="18">
        <f t="shared" si="4"/>
        <v>78.85</v>
      </c>
      <c r="H41" s="14">
        <v>2</v>
      </c>
      <c r="I41" s="9"/>
    </row>
    <row r="42" ht="28" customHeight="1" spans="1:9">
      <c r="A42" s="14">
        <v>40</v>
      </c>
      <c r="B42" s="15" t="s">
        <v>58</v>
      </c>
      <c r="C42" s="15" t="s">
        <v>61</v>
      </c>
      <c r="D42" s="15" t="s">
        <v>12</v>
      </c>
      <c r="E42" s="16">
        <v>69.8</v>
      </c>
      <c r="F42" s="16">
        <v>74.8</v>
      </c>
      <c r="G42" s="18">
        <f t="shared" si="4"/>
        <v>72.3</v>
      </c>
      <c r="H42" s="14">
        <v>3</v>
      </c>
      <c r="I42" s="9"/>
    </row>
    <row r="43" ht="28" customHeight="1" spans="1:9">
      <c r="A43" s="14">
        <v>41</v>
      </c>
      <c r="B43" s="15" t="s">
        <v>62</v>
      </c>
      <c r="C43" s="15" t="s">
        <v>63</v>
      </c>
      <c r="D43" s="15" t="s">
        <v>18</v>
      </c>
      <c r="E43" s="16">
        <v>79.9</v>
      </c>
      <c r="F43" s="16">
        <v>81.9</v>
      </c>
      <c r="G43" s="18">
        <f t="shared" si="4"/>
        <v>80.9</v>
      </c>
      <c r="H43" s="14">
        <f t="shared" ref="H43:H48" si="5">RANK(G43,$G$43:$G$48)</f>
        <v>1</v>
      </c>
      <c r="I43" s="20" t="s">
        <v>13</v>
      </c>
    </row>
    <row r="44" ht="28" customHeight="1" spans="1:9">
      <c r="A44" s="14">
        <v>42</v>
      </c>
      <c r="B44" s="15" t="s">
        <v>62</v>
      </c>
      <c r="C44" s="15" t="s">
        <v>64</v>
      </c>
      <c r="D44" s="15" t="s">
        <v>18</v>
      </c>
      <c r="E44" s="16">
        <v>80.8</v>
      </c>
      <c r="F44" s="16">
        <v>79.6</v>
      </c>
      <c r="G44" s="18">
        <f t="shared" si="4"/>
        <v>80.2</v>
      </c>
      <c r="H44" s="14">
        <f t="shared" si="5"/>
        <v>2</v>
      </c>
      <c r="I44" s="20" t="s">
        <v>13</v>
      </c>
    </row>
    <row r="45" ht="28" customHeight="1" spans="1:9">
      <c r="A45" s="14">
        <v>43</v>
      </c>
      <c r="B45" s="15" t="s">
        <v>62</v>
      </c>
      <c r="C45" s="15" t="s">
        <v>65</v>
      </c>
      <c r="D45" s="15" t="s">
        <v>18</v>
      </c>
      <c r="E45" s="16">
        <v>79.9</v>
      </c>
      <c r="F45" s="16">
        <v>80.3</v>
      </c>
      <c r="G45" s="18">
        <f t="shared" si="4"/>
        <v>80.1</v>
      </c>
      <c r="H45" s="14">
        <f t="shared" si="5"/>
        <v>3</v>
      </c>
      <c r="I45" s="9"/>
    </row>
    <row r="46" ht="28" customHeight="1" spans="1:9">
      <c r="A46" s="14">
        <v>44</v>
      </c>
      <c r="B46" s="15" t="s">
        <v>62</v>
      </c>
      <c r="C46" s="15" t="s">
        <v>66</v>
      </c>
      <c r="D46" s="15" t="s">
        <v>18</v>
      </c>
      <c r="E46" s="16">
        <v>75.8</v>
      </c>
      <c r="F46" s="16">
        <v>79.2</v>
      </c>
      <c r="G46" s="18">
        <f t="shared" si="4"/>
        <v>77.5</v>
      </c>
      <c r="H46" s="14">
        <f t="shared" si="5"/>
        <v>4</v>
      </c>
      <c r="I46" s="9"/>
    </row>
    <row r="47" ht="28" customHeight="1" spans="1:9">
      <c r="A47" s="14">
        <v>45</v>
      </c>
      <c r="B47" s="15" t="s">
        <v>62</v>
      </c>
      <c r="C47" s="15" t="s">
        <v>67</v>
      </c>
      <c r="D47" s="15" t="s">
        <v>18</v>
      </c>
      <c r="E47" s="16">
        <v>74.9</v>
      </c>
      <c r="F47" s="16">
        <v>74.4</v>
      </c>
      <c r="G47" s="18">
        <f t="shared" si="4"/>
        <v>74.65</v>
      </c>
      <c r="H47" s="14">
        <f t="shared" si="5"/>
        <v>5</v>
      </c>
      <c r="I47" s="9"/>
    </row>
    <row r="48" ht="28" customHeight="1" spans="1:9">
      <c r="A48" s="14">
        <v>46</v>
      </c>
      <c r="B48" s="15" t="s">
        <v>62</v>
      </c>
      <c r="C48" s="15" t="s">
        <v>68</v>
      </c>
      <c r="D48" s="15" t="s">
        <v>12</v>
      </c>
      <c r="E48" s="16">
        <v>75.5</v>
      </c>
      <c r="F48" s="16">
        <v>73.2</v>
      </c>
      <c r="G48" s="18">
        <f t="shared" si="4"/>
        <v>74.35</v>
      </c>
      <c r="H48" s="14">
        <f t="shared" si="5"/>
        <v>6</v>
      </c>
      <c r="I48" s="14"/>
    </row>
  </sheetData>
  <mergeCells count="1">
    <mergeCell ref="A1:I1"/>
  </mergeCells>
  <printOptions horizontalCentered="1"/>
  <pageMargins left="0.472222222222222" right="0.393055555555556" top="0.472222222222222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lisa</cp:lastModifiedBy>
  <dcterms:created xsi:type="dcterms:W3CDTF">2021-05-25T07:32:00Z</dcterms:created>
  <dcterms:modified xsi:type="dcterms:W3CDTF">2021-06-22T03:50:42Z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B933810F60B3455B9EB3C86CB94BBB9D</vt:lpwstr>
  </property>
  <property fmtid="{D5CDD505-2E9C-101B-9397-08002B2CF9AE}" pid="3" name="KSOProductBuildVer">
    <vt:lpwstr>2052-11.1.0.10495</vt:lpwstr>
  </property>
  <property fmtid="{D5CDD505-2E9C-101B-9397-08002B2CF9AE}" pid="4" name="KSOReadingLayout">
    <vt:bool>true</vt:bool>
  </property>
</Properties>
</file>