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2" windowHeight="8508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G70" i="1"/>
  <c r="H70" s="1"/>
  <c r="G65"/>
  <c r="H65" s="1"/>
  <c r="H54"/>
  <c r="G54"/>
  <c r="G55"/>
  <c r="H55" s="1"/>
  <c r="G56"/>
  <c r="H56" s="1"/>
  <c r="G71"/>
  <c r="H71" s="1"/>
  <c r="G69"/>
  <c r="H69" s="1"/>
  <c r="G66"/>
  <c r="H66" s="1"/>
  <c r="G64"/>
  <c r="H64" s="1"/>
  <c r="G49"/>
  <c r="H49" s="1"/>
  <c r="G50"/>
  <c r="H50" s="1"/>
  <c r="G8"/>
  <c r="H8" s="1"/>
  <c r="G9"/>
  <c r="H9" s="1"/>
  <c r="G10"/>
  <c r="H10" s="1"/>
  <c r="G11"/>
  <c r="H11" s="1"/>
  <c r="G12"/>
  <c r="H12" s="1"/>
  <c r="G4"/>
  <c r="H4" s="1"/>
  <c r="G75"/>
  <c r="H75" s="1"/>
  <c r="G76"/>
  <c r="H76" s="1"/>
  <c r="G74"/>
  <c r="H74" s="1"/>
  <c r="G60"/>
  <c r="H60" s="1"/>
  <c r="G61"/>
  <c r="H61" s="1"/>
  <c r="G59"/>
  <c r="H59" s="1"/>
  <c r="G53"/>
  <c r="H53" s="1"/>
  <c r="G48"/>
  <c r="H48" s="1"/>
  <c r="G44"/>
  <c r="H44" s="1"/>
  <c r="G45"/>
  <c r="H45" s="1"/>
  <c r="G43"/>
  <c r="H43" s="1"/>
  <c r="G39"/>
  <c r="H39" s="1"/>
  <c r="G40"/>
  <c r="H40" s="1"/>
  <c r="G38"/>
  <c r="H38" s="1"/>
  <c r="G34"/>
  <c r="H34" s="1"/>
  <c r="G35"/>
  <c r="H35" s="1"/>
  <c r="G33"/>
  <c r="H33" s="1"/>
  <c r="G21"/>
  <c r="H21" s="1"/>
  <c r="G22"/>
  <c r="H22" s="1"/>
  <c r="G23"/>
  <c r="H23" s="1"/>
  <c r="G24"/>
  <c r="H24" s="1"/>
  <c r="G25"/>
  <c r="H25" s="1"/>
  <c r="G28"/>
  <c r="H28" s="1"/>
  <c r="G29"/>
  <c r="H29" s="1"/>
  <c r="G30"/>
  <c r="H30" s="1"/>
  <c r="G20"/>
  <c r="H20" s="1"/>
  <c r="G16"/>
  <c r="H16" s="1"/>
  <c r="G17"/>
  <c r="H17" s="1"/>
  <c r="G15"/>
  <c r="H15" s="1"/>
  <c r="G7"/>
  <c r="H7" s="1"/>
</calcChain>
</file>

<file path=xl/sharedStrings.xml><?xml version="1.0" encoding="utf-8"?>
<sst xmlns="http://schemas.openxmlformats.org/spreadsheetml/2006/main" count="263" uniqueCount="120">
  <si>
    <t>抽签号</t>
  </si>
  <si>
    <t>姓名</t>
  </si>
  <si>
    <t>准考证号</t>
  </si>
  <si>
    <t>笔试成绩</t>
  </si>
  <si>
    <t>笔试成绩*50%</t>
  </si>
  <si>
    <t>面试成绩</t>
  </si>
  <si>
    <t>面试成绩*50%</t>
  </si>
  <si>
    <t>综合成绩</t>
  </si>
  <si>
    <t>综合排名</t>
  </si>
  <si>
    <t>是否进入体检</t>
  </si>
  <si>
    <r>
      <t>笔试成绩</t>
    </r>
    <r>
      <rPr>
        <b/>
        <sz val="12"/>
        <color theme="1"/>
        <rFont val="Times New Roman"/>
        <family val="1"/>
      </rPr>
      <t>*50%</t>
    </r>
  </si>
  <si>
    <r>
      <t>面试成绩</t>
    </r>
    <r>
      <rPr>
        <b/>
        <sz val="12"/>
        <color theme="1"/>
        <rFont val="Times New Roman"/>
        <family val="1"/>
      </rPr>
      <t>*50%</t>
    </r>
  </si>
  <si>
    <t>厦门市思明区部分单位联合招聘非在编工作人员（2023年11月）综合成绩汇总表</t>
    <phoneticPr fontId="1" type="noConversion"/>
  </si>
  <si>
    <t>岗位及编号：思明区妇幼保健院中医理疗师/01</t>
    <phoneticPr fontId="1" type="noConversion"/>
  </si>
  <si>
    <t>岗位及编号：思明区妇幼保健院护理/03</t>
    <phoneticPr fontId="1" type="noConversion"/>
  </si>
  <si>
    <t>岗位及编号：思明区妇幼保健院收费员/04</t>
    <phoneticPr fontId="1" type="noConversion"/>
  </si>
  <si>
    <t>岗位及编号：思明区卫生和计划生育监督所助理监督员/05</t>
    <phoneticPr fontId="1" type="noConversion"/>
  </si>
  <si>
    <t>岗位及编号：思明区卫生和计划生育监督所驾驶员/06</t>
    <phoneticPr fontId="1" type="noConversion"/>
  </si>
  <si>
    <t>岗位及编号：思明区建设服务中心辅助管理人员01/07</t>
    <phoneticPr fontId="1" type="noConversion"/>
  </si>
  <si>
    <t>岗位及编号：思明区建设服务中心辅助管理人员02/08</t>
    <phoneticPr fontId="1" type="noConversion"/>
  </si>
  <si>
    <t>岗位及编号：思明区建设服务中心辅助管理人员03/09</t>
    <phoneticPr fontId="1" type="noConversion"/>
  </si>
  <si>
    <t>岗位及编号：思明区市政中心市政辅助专员/10</t>
    <phoneticPr fontId="1" type="noConversion"/>
  </si>
  <si>
    <t>岗位及编号：思明区市政中心财务辅助专员/11</t>
    <phoneticPr fontId="1" type="noConversion"/>
  </si>
  <si>
    <t>岗位及编号：思明区园林绿化中心辅助岗/12</t>
    <phoneticPr fontId="1" type="noConversion"/>
  </si>
  <si>
    <t>岗位及编号：思明区园林绿化中心工勤岗/13</t>
    <phoneticPr fontId="1" type="noConversion"/>
  </si>
  <si>
    <t>岗位及编号：思明区就业中心辅助岗/14</t>
    <phoneticPr fontId="1" type="noConversion"/>
  </si>
  <si>
    <t>岗位及编号：区委统战部文秘/15</t>
    <phoneticPr fontId="1" type="noConversion"/>
  </si>
  <si>
    <t>郑宗毅</t>
  </si>
  <si>
    <t>232850001</t>
  </si>
  <si>
    <t>李君茹</t>
  </si>
  <si>
    <t>郑宇真</t>
  </si>
  <si>
    <t>王敏</t>
  </si>
  <si>
    <t>郑洋</t>
  </si>
  <si>
    <t>饶梦琦</t>
  </si>
  <si>
    <t>林冬莲</t>
  </si>
  <si>
    <t>232850008</t>
  </si>
  <si>
    <t>232850013</t>
  </si>
  <si>
    <t>232850010</t>
  </si>
  <si>
    <t>232850017</t>
  </si>
  <si>
    <t>232850012</t>
  </si>
  <si>
    <t>232850011</t>
  </si>
  <si>
    <t>林陆鸿</t>
  </si>
  <si>
    <t>纪绮婧</t>
  </si>
  <si>
    <t>洪佩婷</t>
  </si>
  <si>
    <t>232850025</t>
  </si>
  <si>
    <t>232850036</t>
  </si>
  <si>
    <t>232850033</t>
  </si>
  <si>
    <t>陈紫娴</t>
  </si>
  <si>
    <t>郑毓澜</t>
  </si>
  <si>
    <t>洪雯雯</t>
  </si>
  <si>
    <t>232850048</t>
  </si>
  <si>
    <t>232850050</t>
  </si>
  <si>
    <t>232850044</t>
  </si>
  <si>
    <t>李晓彤</t>
  </si>
  <si>
    <t>崔馥丽</t>
  </si>
  <si>
    <t>232850043</t>
  </si>
  <si>
    <t>232850046</t>
  </si>
  <si>
    <t>吕冬鹏</t>
  </si>
  <si>
    <t>232850047</t>
  </si>
  <si>
    <t>涂凯明</t>
  </si>
  <si>
    <t>黄鑫城</t>
  </si>
  <si>
    <t>叶荣</t>
  </si>
  <si>
    <t>232850053</t>
  </si>
  <si>
    <t>232850061</t>
  </si>
  <si>
    <t>232850054</t>
  </si>
  <si>
    <t>刘远辉</t>
  </si>
  <si>
    <t>曾华龙</t>
  </si>
  <si>
    <t>侯灿灿</t>
  </si>
  <si>
    <t>232850155</t>
  </si>
  <si>
    <t>232850159</t>
  </si>
  <si>
    <t>232850156</t>
  </si>
  <si>
    <t>谢水波</t>
  </si>
  <si>
    <t>连政</t>
  </si>
  <si>
    <t>童涵浩</t>
  </si>
  <si>
    <t>232850192</t>
  </si>
  <si>
    <t>232850172</t>
  </si>
  <si>
    <t>232850180</t>
  </si>
  <si>
    <t>许婼楠</t>
  </si>
  <si>
    <t>许淑雯</t>
  </si>
  <si>
    <t>童宇涵</t>
  </si>
  <si>
    <t>232850195</t>
  </si>
  <si>
    <t>232850211</t>
  </si>
  <si>
    <t>232850223</t>
  </si>
  <si>
    <t>蔡伟航</t>
  </si>
  <si>
    <t>郑华峰</t>
  </si>
  <si>
    <t>张旺慧</t>
  </si>
  <si>
    <t>232850236</t>
  </si>
  <si>
    <t>232850230</t>
  </si>
  <si>
    <t>232850231</t>
  </si>
  <si>
    <t>谢雅娴</t>
  </si>
  <si>
    <t>马江平</t>
  </si>
  <si>
    <t>陈夏琳</t>
  </si>
  <si>
    <t>吴雯宣</t>
  </si>
  <si>
    <t>232850247</t>
  </si>
  <si>
    <t>232850251</t>
  </si>
  <si>
    <t>232850259</t>
  </si>
  <si>
    <t>232850278</t>
  </si>
  <si>
    <t>饶谕琴</t>
  </si>
  <si>
    <t>叶锴</t>
  </si>
  <si>
    <t>游惠兰</t>
  </si>
  <si>
    <t>232850296</t>
  </si>
  <si>
    <t>232850335</t>
  </si>
  <si>
    <t>232850327</t>
  </si>
  <si>
    <t>詹余政</t>
  </si>
  <si>
    <t>林凯</t>
  </si>
  <si>
    <t>232850365</t>
  </si>
  <si>
    <t>232850361</t>
  </si>
  <si>
    <t>陈燕</t>
  </si>
  <si>
    <t>吴仪</t>
  </si>
  <si>
    <t>232850459</t>
  </si>
  <si>
    <t>232850376</t>
  </si>
  <si>
    <t>章腊云</t>
  </si>
  <si>
    <t>张瑞燕</t>
  </si>
  <si>
    <t>郑玲</t>
  </si>
  <si>
    <t>232850514</t>
  </si>
  <si>
    <t>232850510</t>
  </si>
  <si>
    <t>232850517</t>
  </si>
  <si>
    <t>是</t>
    <phoneticPr fontId="1" type="noConversion"/>
  </si>
  <si>
    <t>苏煜</t>
    <phoneticPr fontId="1" type="noConversion"/>
  </si>
  <si>
    <t>郑楚楚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</si>
</sst>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workbookViewId="0">
      <selection activeCell="I75" sqref="I75"/>
    </sheetView>
  </sheetViews>
  <sheetFormatPr defaultColWidth="0" defaultRowHeight="14.4" zeroHeight="1"/>
  <cols>
    <col min="1" max="1" width="12" style="6" customWidth="1"/>
    <col min="2" max="3" width="12.21875" customWidth="1"/>
    <col min="4" max="4" width="11" style="5" bestFit="1" customWidth="1"/>
    <col min="5" max="5" width="18.88671875" style="5" customWidth="1"/>
    <col min="6" max="6" width="11" style="5" bestFit="1" customWidth="1"/>
    <col min="7" max="7" width="18.44140625" style="5" customWidth="1"/>
    <col min="8" max="8" width="11" style="5" bestFit="1" customWidth="1"/>
    <col min="9" max="9" width="10.109375" style="1" customWidth="1"/>
    <col min="10" max="10" width="16" style="1" customWidth="1"/>
    <col min="11" max="11" width="8.88671875" customWidth="1"/>
    <col min="12" max="13" width="8.88671875" hidden="1" customWidth="1"/>
    <col min="14" max="16384" width="8.88671875" hidden="1"/>
  </cols>
  <sheetData>
    <row r="1" spans="1:10" ht="78.75" customHeight="1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5.1" customHeight="1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</row>
    <row r="3" spans="1:10" ht="35.1" customHeight="1">
      <c r="A3" s="3" t="s">
        <v>0</v>
      </c>
      <c r="B3" s="3" t="s">
        <v>1</v>
      </c>
      <c r="C3" s="3" t="s">
        <v>2</v>
      </c>
      <c r="D3" s="4" t="s">
        <v>3</v>
      </c>
      <c r="E3" s="4" t="s">
        <v>10</v>
      </c>
      <c r="F3" s="4" t="s">
        <v>5</v>
      </c>
      <c r="G3" s="4" t="s">
        <v>11</v>
      </c>
      <c r="H3" s="4" t="s">
        <v>7</v>
      </c>
      <c r="I3" s="3" t="s">
        <v>8</v>
      </c>
      <c r="J3" s="3" t="s">
        <v>9</v>
      </c>
    </row>
    <row r="4" spans="1:10" ht="35.1" customHeight="1">
      <c r="A4" s="7">
        <v>1</v>
      </c>
      <c r="B4" s="7" t="s">
        <v>27</v>
      </c>
      <c r="C4" s="7" t="s">
        <v>28</v>
      </c>
      <c r="D4" s="8">
        <v>59.9</v>
      </c>
      <c r="E4" s="8">
        <v>29.95</v>
      </c>
      <c r="F4" s="8">
        <v>83.76</v>
      </c>
      <c r="G4" s="8">
        <f>F4*0.5</f>
        <v>41.88</v>
      </c>
      <c r="H4" s="8">
        <f>E4+G4</f>
        <v>71.83</v>
      </c>
      <c r="I4" s="7">
        <v>1</v>
      </c>
      <c r="J4" s="7" t="s">
        <v>117</v>
      </c>
    </row>
    <row r="5" spans="1:10" ht="35.1" customHeight="1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</row>
    <row r="6" spans="1:10" ht="35.1" customHeight="1">
      <c r="A6" s="3" t="s">
        <v>0</v>
      </c>
      <c r="B6" s="3" t="s">
        <v>1</v>
      </c>
      <c r="C6" s="3" t="s">
        <v>2</v>
      </c>
      <c r="D6" s="4" t="s">
        <v>3</v>
      </c>
      <c r="E6" s="4" t="s">
        <v>10</v>
      </c>
      <c r="F6" s="4" t="s">
        <v>5</v>
      </c>
      <c r="G6" s="4" t="s">
        <v>11</v>
      </c>
      <c r="H6" s="4" t="s">
        <v>7</v>
      </c>
      <c r="I6" s="3" t="s">
        <v>8</v>
      </c>
      <c r="J6" s="3" t="s">
        <v>9</v>
      </c>
    </row>
    <row r="7" spans="1:10" ht="35.1" customHeight="1">
      <c r="A7" s="7">
        <v>2</v>
      </c>
      <c r="B7" s="8" t="s">
        <v>29</v>
      </c>
      <c r="C7" s="8" t="s">
        <v>35</v>
      </c>
      <c r="D7" s="8">
        <v>61.1</v>
      </c>
      <c r="E7" s="8">
        <v>30.55</v>
      </c>
      <c r="F7" s="8">
        <v>78.98</v>
      </c>
      <c r="G7" s="8">
        <f>F7*0.5</f>
        <v>39.49</v>
      </c>
      <c r="H7" s="8">
        <f>E7+G7</f>
        <v>70.040000000000006</v>
      </c>
      <c r="I7" s="7">
        <v>1</v>
      </c>
      <c r="J7" s="7" t="s">
        <v>117</v>
      </c>
    </row>
    <row r="8" spans="1:10" ht="35.1" customHeight="1">
      <c r="A8" s="7">
        <v>3</v>
      </c>
      <c r="B8" s="8" t="s">
        <v>30</v>
      </c>
      <c r="C8" s="8" t="s">
        <v>36</v>
      </c>
      <c r="D8" s="8">
        <v>55.9</v>
      </c>
      <c r="E8" s="8">
        <v>27.95</v>
      </c>
      <c r="F8" s="8">
        <v>80.62</v>
      </c>
      <c r="G8" s="8">
        <f t="shared" ref="G8:G12" si="0">F8*0.5</f>
        <v>40.31</v>
      </c>
      <c r="H8" s="8">
        <f t="shared" ref="H8:H12" si="1">E8+G8</f>
        <v>68.260000000000005</v>
      </c>
      <c r="I8" s="7">
        <v>2</v>
      </c>
      <c r="J8" s="7" t="s">
        <v>117</v>
      </c>
    </row>
    <row r="9" spans="1:10" ht="35.1" customHeight="1">
      <c r="A9" s="7">
        <v>4</v>
      </c>
      <c r="B9" s="8" t="s">
        <v>31</v>
      </c>
      <c r="C9" s="8" t="s">
        <v>37</v>
      </c>
      <c r="D9" s="8">
        <v>51.3</v>
      </c>
      <c r="E9" s="8">
        <v>25.65</v>
      </c>
      <c r="F9" s="8">
        <v>76.819999999999993</v>
      </c>
      <c r="G9" s="8">
        <f t="shared" si="0"/>
        <v>38.409999999999997</v>
      </c>
      <c r="H9" s="8">
        <f t="shared" si="1"/>
        <v>64.06</v>
      </c>
      <c r="I9" s="7">
        <v>4</v>
      </c>
      <c r="J9" s="7"/>
    </row>
    <row r="10" spans="1:10" ht="35.1" customHeight="1">
      <c r="A10" s="7">
        <v>6</v>
      </c>
      <c r="B10" s="8" t="s">
        <v>32</v>
      </c>
      <c r="C10" s="8" t="s">
        <v>38</v>
      </c>
      <c r="D10" s="8">
        <v>49.7</v>
      </c>
      <c r="E10" s="8">
        <v>24.85</v>
      </c>
      <c r="F10" s="8">
        <v>85.78</v>
      </c>
      <c r="G10" s="8">
        <f t="shared" si="0"/>
        <v>42.89</v>
      </c>
      <c r="H10" s="8">
        <f t="shared" si="1"/>
        <v>67.740000000000009</v>
      </c>
      <c r="I10" s="7">
        <v>3</v>
      </c>
      <c r="J10" s="7"/>
    </row>
    <row r="11" spans="1:10" ht="35.1" customHeight="1">
      <c r="A11" s="7">
        <v>5</v>
      </c>
      <c r="B11" s="8" t="s">
        <v>33</v>
      </c>
      <c r="C11" s="8" t="s">
        <v>39</v>
      </c>
      <c r="D11" s="8">
        <v>48.6</v>
      </c>
      <c r="E11" s="8">
        <v>24.3</v>
      </c>
      <c r="F11" s="8">
        <v>79.319999999999993</v>
      </c>
      <c r="G11" s="8">
        <f t="shared" si="0"/>
        <v>39.659999999999997</v>
      </c>
      <c r="H11" s="8">
        <f t="shared" si="1"/>
        <v>63.959999999999994</v>
      </c>
      <c r="I11" s="7">
        <v>5</v>
      </c>
      <c r="J11" s="3"/>
    </row>
    <row r="12" spans="1:10" ht="35.1" customHeight="1">
      <c r="A12" s="7">
        <v>1</v>
      </c>
      <c r="B12" s="8" t="s">
        <v>34</v>
      </c>
      <c r="C12" s="8" t="s">
        <v>40</v>
      </c>
      <c r="D12" s="8">
        <v>48.4</v>
      </c>
      <c r="E12" s="8">
        <v>24.2</v>
      </c>
      <c r="F12" s="8">
        <v>76.099999999999994</v>
      </c>
      <c r="G12" s="8">
        <f t="shared" si="0"/>
        <v>38.049999999999997</v>
      </c>
      <c r="H12" s="8">
        <f t="shared" si="1"/>
        <v>62.25</v>
      </c>
      <c r="I12" s="7">
        <v>6</v>
      </c>
      <c r="J12" s="3"/>
    </row>
    <row r="13" spans="1:10" ht="35.1" customHeight="1">
      <c r="A13" s="9" t="s">
        <v>15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35.1" customHeight="1">
      <c r="A14" s="3" t="s">
        <v>0</v>
      </c>
      <c r="B14" s="3" t="s">
        <v>1</v>
      </c>
      <c r="C14" s="3" t="s">
        <v>2</v>
      </c>
      <c r="D14" s="4" t="s">
        <v>3</v>
      </c>
      <c r="E14" s="4" t="s">
        <v>10</v>
      </c>
      <c r="F14" s="4" t="s">
        <v>5</v>
      </c>
      <c r="G14" s="4" t="s">
        <v>11</v>
      </c>
      <c r="H14" s="4" t="s">
        <v>7</v>
      </c>
      <c r="I14" s="3" t="s">
        <v>8</v>
      </c>
      <c r="J14" s="3" t="s">
        <v>9</v>
      </c>
    </row>
    <row r="15" spans="1:10" ht="35.1" customHeight="1">
      <c r="A15" s="7">
        <v>2</v>
      </c>
      <c r="B15" s="7" t="s">
        <v>41</v>
      </c>
      <c r="C15" s="7" t="s">
        <v>44</v>
      </c>
      <c r="D15" s="8">
        <v>74</v>
      </c>
      <c r="E15" s="8">
        <v>37</v>
      </c>
      <c r="F15" s="8">
        <v>87.48</v>
      </c>
      <c r="G15" s="8">
        <f>F15*0.5</f>
        <v>43.74</v>
      </c>
      <c r="H15" s="8">
        <f>E15+G15</f>
        <v>80.740000000000009</v>
      </c>
      <c r="I15" s="7">
        <v>1</v>
      </c>
      <c r="J15" s="7" t="s">
        <v>117</v>
      </c>
    </row>
    <row r="16" spans="1:10" ht="35.1" customHeight="1">
      <c r="A16" s="7">
        <v>3</v>
      </c>
      <c r="B16" s="7" t="s">
        <v>42</v>
      </c>
      <c r="C16" s="7" t="s">
        <v>45</v>
      </c>
      <c r="D16" s="8">
        <v>60.1</v>
      </c>
      <c r="E16" s="8">
        <v>30.05</v>
      </c>
      <c r="F16" s="8">
        <v>81.900000000000006</v>
      </c>
      <c r="G16" s="8">
        <f t="shared" ref="G16:G17" si="2">F16*0.5</f>
        <v>40.950000000000003</v>
      </c>
      <c r="H16" s="8">
        <f t="shared" ref="H16:H17" si="3">E16+G16</f>
        <v>71</v>
      </c>
      <c r="I16" s="7">
        <v>2</v>
      </c>
      <c r="J16" s="7"/>
    </row>
    <row r="17" spans="1:10" ht="35.1" customHeight="1">
      <c r="A17" s="7">
        <v>1</v>
      </c>
      <c r="B17" s="7" t="s">
        <v>43</v>
      </c>
      <c r="C17" s="7" t="s">
        <v>46</v>
      </c>
      <c r="D17" s="8">
        <v>59.6</v>
      </c>
      <c r="E17" s="8">
        <v>29.8</v>
      </c>
      <c r="F17" s="8">
        <v>81.22</v>
      </c>
      <c r="G17" s="8">
        <f t="shared" si="2"/>
        <v>40.61</v>
      </c>
      <c r="H17" s="8">
        <f t="shared" si="3"/>
        <v>70.41</v>
      </c>
      <c r="I17" s="7">
        <v>3</v>
      </c>
      <c r="J17" s="7"/>
    </row>
    <row r="18" spans="1:10" ht="35.1" customHeight="1">
      <c r="A18" s="9" t="s">
        <v>16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ht="35.1" customHeight="1">
      <c r="A19" s="3" t="s">
        <v>0</v>
      </c>
      <c r="B19" s="3" t="s">
        <v>1</v>
      </c>
      <c r="C19" s="3" t="s">
        <v>2</v>
      </c>
      <c r="D19" s="4" t="s">
        <v>3</v>
      </c>
      <c r="E19" s="4" t="s">
        <v>10</v>
      </c>
      <c r="F19" s="4" t="s">
        <v>5</v>
      </c>
      <c r="G19" s="4" t="s">
        <v>11</v>
      </c>
      <c r="H19" s="4" t="s">
        <v>7</v>
      </c>
      <c r="I19" s="3" t="s">
        <v>8</v>
      </c>
      <c r="J19" s="3" t="s">
        <v>9</v>
      </c>
    </row>
    <row r="20" spans="1:10" ht="35.1" customHeight="1">
      <c r="A20" s="7">
        <v>5</v>
      </c>
      <c r="B20" s="7" t="s">
        <v>47</v>
      </c>
      <c r="C20" s="7" t="s">
        <v>50</v>
      </c>
      <c r="D20" s="8">
        <v>74</v>
      </c>
      <c r="E20" s="8">
        <v>37</v>
      </c>
      <c r="F20" s="8">
        <v>87.3</v>
      </c>
      <c r="G20" s="8">
        <f>F20*0.5</f>
        <v>43.65</v>
      </c>
      <c r="H20" s="8">
        <f>E20+G20</f>
        <v>80.650000000000006</v>
      </c>
      <c r="I20" s="7">
        <v>1</v>
      </c>
      <c r="J20" s="7" t="s">
        <v>117</v>
      </c>
    </row>
    <row r="21" spans="1:10" ht="35.1" customHeight="1">
      <c r="A21" s="7">
        <v>2</v>
      </c>
      <c r="B21" s="7" t="s">
        <v>48</v>
      </c>
      <c r="C21" s="7" t="s">
        <v>51</v>
      </c>
      <c r="D21" s="8">
        <v>71.599999999999994</v>
      </c>
      <c r="E21" s="8">
        <v>35.799999999999997</v>
      </c>
      <c r="F21" s="8">
        <v>83.52</v>
      </c>
      <c r="G21" s="8">
        <f t="shared" ref="G21:G30" si="4">F21*0.5</f>
        <v>41.76</v>
      </c>
      <c r="H21" s="8">
        <f t="shared" ref="H21:H30" si="5">E21+G21</f>
        <v>77.56</v>
      </c>
      <c r="I21" s="7">
        <v>2</v>
      </c>
      <c r="J21" s="7" t="s">
        <v>117</v>
      </c>
    </row>
    <row r="22" spans="1:10" ht="35.1" customHeight="1">
      <c r="A22" s="7">
        <v>1</v>
      </c>
      <c r="B22" s="7" t="s">
        <v>49</v>
      </c>
      <c r="C22" s="7" t="s">
        <v>52</v>
      </c>
      <c r="D22" s="8">
        <v>70.400000000000006</v>
      </c>
      <c r="E22" s="8">
        <v>35.200000000000003</v>
      </c>
      <c r="F22" s="8">
        <v>80.44</v>
      </c>
      <c r="G22" s="8">
        <f t="shared" si="4"/>
        <v>40.22</v>
      </c>
      <c r="H22" s="8">
        <f t="shared" si="5"/>
        <v>75.42</v>
      </c>
      <c r="I22" s="7">
        <v>3</v>
      </c>
      <c r="J22" s="7"/>
    </row>
    <row r="23" spans="1:10" ht="35.1" customHeight="1">
      <c r="A23" s="7">
        <v>3</v>
      </c>
      <c r="B23" s="7" t="s">
        <v>53</v>
      </c>
      <c r="C23" s="7" t="s">
        <v>55</v>
      </c>
      <c r="D23" s="8">
        <v>67.599999999999994</v>
      </c>
      <c r="E23" s="8">
        <v>33.799999999999997</v>
      </c>
      <c r="F23" s="8">
        <v>80.62</v>
      </c>
      <c r="G23" s="8">
        <f t="shared" si="4"/>
        <v>40.31</v>
      </c>
      <c r="H23" s="8">
        <f t="shared" si="5"/>
        <v>74.11</v>
      </c>
      <c r="I23" s="7">
        <v>4</v>
      </c>
      <c r="J23" s="7"/>
    </row>
    <row r="24" spans="1:10" ht="35.1" customHeight="1">
      <c r="A24" s="7">
        <v>4</v>
      </c>
      <c r="B24" s="7" t="s">
        <v>54</v>
      </c>
      <c r="C24" s="7" t="s">
        <v>56</v>
      </c>
      <c r="D24" s="8">
        <v>62.4</v>
      </c>
      <c r="E24" s="8">
        <v>31.2</v>
      </c>
      <c r="F24" s="8">
        <v>84.64</v>
      </c>
      <c r="G24" s="8">
        <f t="shared" si="4"/>
        <v>42.32</v>
      </c>
      <c r="H24" s="8">
        <f t="shared" si="5"/>
        <v>73.52</v>
      </c>
      <c r="I24" s="7">
        <v>5</v>
      </c>
      <c r="J24" s="7"/>
    </row>
    <row r="25" spans="1:10" ht="35.1" customHeight="1">
      <c r="A25" s="7">
        <v>6</v>
      </c>
      <c r="B25" s="7" t="s">
        <v>57</v>
      </c>
      <c r="C25" s="7" t="s">
        <v>58</v>
      </c>
      <c r="D25" s="8">
        <v>56.6</v>
      </c>
      <c r="E25" s="8">
        <v>28.3</v>
      </c>
      <c r="F25" s="8">
        <v>80.900000000000006</v>
      </c>
      <c r="G25" s="8">
        <f t="shared" si="4"/>
        <v>40.450000000000003</v>
      </c>
      <c r="H25" s="8">
        <f t="shared" si="5"/>
        <v>68.75</v>
      </c>
      <c r="I25" s="7">
        <v>6</v>
      </c>
      <c r="J25" s="7"/>
    </row>
    <row r="26" spans="1:10" ht="35.1" customHeight="1">
      <c r="A26" s="9" t="s">
        <v>17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35.1" customHeight="1">
      <c r="A27" s="3" t="s">
        <v>0</v>
      </c>
      <c r="B27" s="3" t="s">
        <v>1</v>
      </c>
      <c r="C27" s="3" t="s">
        <v>2</v>
      </c>
      <c r="D27" s="4" t="s">
        <v>3</v>
      </c>
      <c r="E27" s="4" t="s">
        <v>10</v>
      </c>
      <c r="F27" s="4" t="s">
        <v>5</v>
      </c>
      <c r="G27" s="4" t="s">
        <v>11</v>
      </c>
      <c r="H27" s="4" t="s">
        <v>7</v>
      </c>
      <c r="I27" s="3" t="s">
        <v>8</v>
      </c>
      <c r="J27" s="3" t="s">
        <v>9</v>
      </c>
    </row>
    <row r="28" spans="1:10" ht="35.1" customHeight="1">
      <c r="A28" s="7">
        <v>3</v>
      </c>
      <c r="B28" s="7" t="s">
        <v>59</v>
      </c>
      <c r="C28" s="7" t="s">
        <v>62</v>
      </c>
      <c r="D28" s="8">
        <v>71.3</v>
      </c>
      <c r="E28" s="8">
        <v>35.65</v>
      </c>
      <c r="F28" s="8">
        <v>79.98</v>
      </c>
      <c r="G28" s="8">
        <f t="shared" si="4"/>
        <v>39.99</v>
      </c>
      <c r="H28" s="8">
        <f t="shared" si="5"/>
        <v>75.64</v>
      </c>
      <c r="I28" s="7">
        <v>1</v>
      </c>
      <c r="J28" s="7" t="s">
        <v>117</v>
      </c>
    </row>
    <row r="29" spans="1:10" ht="35.1" customHeight="1">
      <c r="A29" s="7">
        <v>2</v>
      </c>
      <c r="B29" s="7" t="s">
        <v>60</v>
      </c>
      <c r="C29" s="7" t="s">
        <v>63</v>
      </c>
      <c r="D29" s="8">
        <v>64.599999999999994</v>
      </c>
      <c r="E29" s="8">
        <v>32.299999999999997</v>
      </c>
      <c r="F29" s="8">
        <v>80.86</v>
      </c>
      <c r="G29" s="8">
        <f t="shared" si="4"/>
        <v>40.43</v>
      </c>
      <c r="H29" s="8">
        <f t="shared" si="5"/>
        <v>72.72999999999999</v>
      </c>
      <c r="I29" s="7">
        <v>2</v>
      </c>
      <c r="J29" s="7"/>
    </row>
    <row r="30" spans="1:10" ht="35.1" customHeight="1">
      <c r="A30" s="7">
        <v>1</v>
      </c>
      <c r="B30" s="7" t="s">
        <v>61</v>
      </c>
      <c r="C30" s="7" t="s">
        <v>64</v>
      </c>
      <c r="D30" s="8">
        <v>62.3</v>
      </c>
      <c r="E30" s="8">
        <v>31.15</v>
      </c>
      <c r="F30" s="8">
        <v>78.28</v>
      </c>
      <c r="G30" s="8">
        <f t="shared" si="4"/>
        <v>39.14</v>
      </c>
      <c r="H30" s="8">
        <f t="shared" si="5"/>
        <v>70.289999999999992</v>
      </c>
      <c r="I30" s="7">
        <v>3</v>
      </c>
      <c r="J30" s="7"/>
    </row>
    <row r="31" spans="1:10" ht="35.1" customHeight="1">
      <c r="A31" s="9" t="s">
        <v>18</v>
      </c>
      <c r="B31" s="9"/>
      <c r="C31" s="9"/>
      <c r="D31" s="9"/>
      <c r="E31" s="9"/>
      <c r="F31" s="9"/>
      <c r="G31" s="9"/>
      <c r="H31" s="9"/>
      <c r="I31" s="9"/>
      <c r="J31" s="9"/>
    </row>
    <row r="32" spans="1:10" ht="35.1" customHeight="1">
      <c r="A32" s="2" t="s">
        <v>0</v>
      </c>
      <c r="B32" s="3" t="s">
        <v>1</v>
      </c>
      <c r="C32" s="3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3" t="s">
        <v>8</v>
      </c>
      <c r="J32" s="3" t="s">
        <v>9</v>
      </c>
    </row>
    <row r="33" spans="1:10" ht="35.1" customHeight="1">
      <c r="A33" s="7">
        <v>2</v>
      </c>
      <c r="B33" s="7" t="s">
        <v>65</v>
      </c>
      <c r="C33" s="7" t="s">
        <v>68</v>
      </c>
      <c r="D33" s="8">
        <v>81.3</v>
      </c>
      <c r="E33" s="8">
        <v>40.65</v>
      </c>
      <c r="F33" s="8">
        <v>83.66</v>
      </c>
      <c r="G33" s="8">
        <f>F33*0.5</f>
        <v>41.83</v>
      </c>
      <c r="H33" s="8">
        <f>E33+G33</f>
        <v>82.47999999999999</v>
      </c>
      <c r="I33" s="7">
        <v>1</v>
      </c>
      <c r="J33" s="7" t="s">
        <v>117</v>
      </c>
    </row>
    <row r="34" spans="1:10" ht="35.1" customHeight="1">
      <c r="A34" s="7">
        <v>1</v>
      </c>
      <c r="B34" s="7" t="s">
        <v>66</v>
      </c>
      <c r="C34" s="7" t="s">
        <v>69</v>
      </c>
      <c r="D34" s="8">
        <v>75.400000000000006</v>
      </c>
      <c r="E34" s="8">
        <v>37.700000000000003</v>
      </c>
      <c r="F34" s="8">
        <v>79.099999999999994</v>
      </c>
      <c r="G34" s="8">
        <f t="shared" ref="G34:G35" si="6">F34*0.5</f>
        <v>39.549999999999997</v>
      </c>
      <c r="H34" s="8">
        <f t="shared" ref="H34:H35" si="7">E34+G34</f>
        <v>77.25</v>
      </c>
      <c r="I34" s="7">
        <v>3</v>
      </c>
      <c r="J34" s="7"/>
    </row>
    <row r="35" spans="1:10" ht="35.1" customHeight="1">
      <c r="A35" s="7">
        <v>3</v>
      </c>
      <c r="B35" s="7" t="s">
        <v>67</v>
      </c>
      <c r="C35" s="7" t="s">
        <v>70</v>
      </c>
      <c r="D35" s="8">
        <v>75.3</v>
      </c>
      <c r="E35" s="8">
        <v>37.65</v>
      </c>
      <c r="F35" s="8">
        <v>79.819999999999993</v>
      </c>
      <c r="G35" s="8">
        <f t="shared" si="6"/>
        <v>39.909999999999997</v>
      </c>
      <c r="H35" s="8">
        <f t="shared" si="7"/>
        <v>77.56</v>
      </c>
      <c r="I35" s="7">
        <v>2</v>
      </c>
      <c r="J35" s="3"/>
    </row>
    <row r="36" spans="1:10" ht="35.1" customHeight="1">
      <c r="A36" s="9" t="s">
        <v>19</v>
      </c>
      <c r="B36" s="9"/>
      <c r="C36" s="9"/>
      <c r="D36" s="9"/>
      <c r="E36" s="9"/>
      <c r="F36" s="9"/>
      <c r="G36" s="9"/>
      <c r="H36" s="9"/>
      <c r="I36" s="9"/>
      <c r="J36" s="9"/>
    </row>
    <row r="37" spans="1:10" ht="35.1" customHeight="1">
      <c r="A37" s="3" t="s">
        <v>0</v>
      </c>
      <c r="B37" s="3" t="s">
        <v>1</v>
      </c>
      <c r="C37" s="3" t="s">
        <v>2</v>
      </c>
      <c r="D37" s="4" t="s">
        <v>3</v>
      </c>
      <c r="E37" s="4" t="s">
        <v>10</v>
      </c>
      <c r="F37" s="4" t="s">
        <v>5</v>
      </c>
      <c r="G37" s="4" t="s">
        <v>11</v>
      </c>
      <c r="H37" s="4" t="s">
        <v>7</v>
      </c>
      <c r="I37" s="3" t="s">
        <v>8</v>
      </c>
      <c r="J37" s="3" t="s">
        <v>9</v>
      </c>
    </row>
    <row r="38" spans="1:10" ht="35.1" customHeight="1">
      <c r="A38" s="7">
        <v>3</v>
      </c>
      <c r="B38" s="7" t="s">
        <v>71</v>
      </c>
      <c r="C38" s="7" t="s">
        <v>74</v>
      </c>
      <c r="D38" s="8">
        <v>73.7</v>
      </c>
      <c r="E38" s="8">
        <v>36.85</v>
      </c>
      <c r="F38" s="8">
        <v>82.56</v>
      </c>
      <c r="G38" s="8">
        <f>F38*0.5</f>
        <v>41.28</v>
      </c>
      <c r="H38" s="8">
        <f>E38+G38</f>
        <v>78.13</v>
      </c>
      <c r="I38" s="7">
        <v>1</v>
      </c>
      <c r="J38" s="7" t="s">
        <v>117</v>
      </c>
    </row>
    <row r="39" spans="1:10" ht="35.1" customHeight="1">
      <c r="A39" s="7">
        <v>1</v>
      </c>
      <c r="B39" s="7" t="s">
        <v>72</v>
      </c>
      <c r="C39" s="7" t="s">
        <v>75</v>
      </c>
      <c r="D39" s="8">
        <v>71.599999999999994</v>
      </c>
      <c r="E39" s="8">
        <v>35.799999999999997</v>
      </c>
      <c r="F39" s="8">
        <v>74.86</v>
      </c>
      <c r="G39" s="8">
        <f t="shared" ref="G39:G40" si="8">F39*0.5</f>
        <v>37.43</v>
      </c>
      <c r="H39" s="8">
        <f t="shared" ref="H39:H40" si="9">E39+G39</f>
        <v>73.22999999999999</v>
      </c>
      <c r="I39" s="7">
        <v>2</v>
      </c>
      <c r="J39" s="3"/>
    </row>
    <row r="40" spans="1:10" ht="35.1" customHeight="1">
      <c r="A40" s="7">
        <v>2</v>
      </c>
      <c r="B40" s="7" t="s">
        <v>73</v>
      </c>
      <c r="C40" s="7" t="s">
        <v>76</v>
      </c>
      <c r="D40" s="8">
        <v>71.5</v>
      </c>
      <c r="E40" s="8">
        <v>35.75</v>
      </c>
      <c r="F40" s="8">
        <v>59.2</v>
      </c>
      <c r="G40" s="8">
        <f t="shared" si="8"/>
        <v>29.6</v>
      </c>
      <c r="H40" s="8">
        <f t="shared" si="9"/>
        <v>65.349999999999994</v>
      </c>
      <c r="I40" s="7">
        <v>3</v>
      </c>
      <c r="J40" s="3"/>
    </row>
    <row r="41" spans="1:10" ht="35.1" customHeight="1">
      <c r="A41" s="9" t="s">
        <v>20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ht="35.1" customHeight="1">
      <c r="A42" s="3" t="s">
        <v>0</v>
      </c>
      <c r="B42" s="3" t="s">
        <v>1</v>
      </c>
      <c r="C42" s="3" t="s">
        <v>2</v>
      </c>
      <c r="D42" s="4" t="s">
        <v>3</v>
      </c>
      <c r="E42" s="4" t="s">
        <v>10</v>
      </c>
      <c r="F42" s="4" t="s">
        <v>5</v>
      </c>
      <c r="G42" s="4" t="s">
        <v>11</v>
      </c>
      <c r="H42" s="4" t="s">
        <v>7</v>
      </c>
      <c r="I42" s="3" t="s">
        <v>8</v>
      </c>
      <c r="J42" s="3" t="s">
        <v>9</v>
      </c>
    </row>
    <row r="43" spans="1:10" ht="35.1" customHeight="1">
      <c r="A43" s="7">
        <v>1</v>
      </c>
      <c r="B43" s="7" t="s">
        <v>77</v>
      </c>
      <c r="C43" s="7" t="s">
        <v>80</v>
      </c>
      <c r="D43" s="8">
        <v>71.400000000000006</v>
      </c>
      <c r="E43" s="8">
        <v>35.700000000000003</v>
      </c>
      <c r="F43" s="8">
        <v>83.24</v>
      </c>
      <c r="G43" s="8">
        <f>F43*0.5</f>
        <v>41.62</v>
      </c>
      <c r="H43" s="8">
        <f>E43+G43</f>
        <v>77.319999999999993</v>
      </c>
      <c r="I43" s="7">
        <v>1</v>
      </c>
      <c r="J43" s="7" t="s">
        <v>117</v>
      </c>
    </row>
    <row r="44" spans="1:10" ht="35.1" customHeight="1">
      <c r="A44" s="7">
        <v>3</v>
      </c>
      <c r="B44" s="7" t="s">
        <v>78</v>
      </c>
      <c r="C44" s="7" t="s">
        <v>81</v>
      </c>
      <c r="D44" s="8">
        <v>70.2</v>
      </c>
      <c r="E44" s="8">
        <v>35.1</v>
      </c>
      <c r="F44" s="8">
        <v>77.819999999999993</v>
      </c>
      <c r="G44" s="8">
        <f t="shared" ref="G44:G45" si="10">F44*0.5</f>
        <v>38.909999999999997</v>
      </c>
      <c r="H44" s="8">
        <f t="shared" ref="H44:H45" si="11">E44+G44</f>
        <v>74.009999999999991</v>
      </c>
      <c r="I44" s="7">
        <v>2</v>
      </c>
      <c r="J44" s="7"/>
    </row>
    <row r="45" spans="1:10" ht="35.1" customHeight="1">
      <c r="A45" s="7">
        <v>2</v>
      </c>
      <c r="B45" s="7" t="s">
        <v>79</v>
      </c>
      <c r="C45" s="7" t="s">
        <v>82</v>
      </c>
      <c r="D45" s="8">
        <v>67.8</v>
      </c>
      <c r="E45" s="8">
        <v>33.9</v>
      </c>
      <c r="F45" s="8">
        <v>75.86</v>
      </c>
      <c r="G45" s="8">
        <f t="shared" si="10"/>
        <v>37.93</v>
      </c>
      <c r="H45" s="8">
        <f t="shared" si="11"/>
        <v>71.83</v>
      </c>
      <c r="I45" s="7">
        <v>3</v>
      </c>
      <c r="J45" s="3"/>
    </row>
    <row r="46" spans="1:10" ht="35.1" customHeight="1">
      <c r="A46" s="9" t="s">
        <v>21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35.1" customHeight="1">
      <c r="A47" s="3" t="s">
        <v>0</v>
      </c>
      <c r="B47" s="3" t="s">
        <v>1</v>
      </c>
      <c r="C47" s="3" t="s">
        <v>2</v>
      </c>
      <c r="D47" s="4" t="s">
        <v>3</v>
      </c>
      <c r="E47" s="4" t="s">
        <v>10</v>
      </c>
      <c r="F47" s="4" t="s">
        <v>5</v>
      </c>
      <c r="G47" s="4" t="s">
        <v>11</v>
      </c>
      <c r="H47" s="4" t="s">
        <v>7</v>
      </c>
      <c r="I47" s="3" t="s">
        <v>8</v>
      </c>
      <c r="J47" s="3" t="s">
        <v>9</v>
      </c>
    </row>
    <row r="48" spans="1:10" ht="35.1" customHeight="1">
      <c r="A48" s="7">
        <v>2</v>
      </c>
      <c r="B48" s="7" t="s">
        <v>83</v>
      </c>
      <c r="C48" s="7" t="s">
        <v>86</v>
      </c>
      <c r="D48" s="8">
        <v>79</v>
      </c>
      <c r="E48" s="8">
        <v>39.5</v>
      </c>
      <c r="F48" s="8">
        <v>82.12</v>
      </c>
      <c r="G48" s="8">
        <f>F48*0.5</f>
        <v>41.06</v>
      </c>
      <c r="H48" s="8">
        <f>E48+G48</f>
        <v>80.56</v>
      </c>
      <c r="I48" s="7">
        <v>1</v>
      </c>
      <c r="J48" s="7" t="s">
        <v>117</v>
      </c>
    </row>
    <row r="49" spans="1:10" ht="35.1" customHeight="1">
      <c r="A49" s="7">
        <v>3</v>
      </c>
      <c r="B49" s="7" t="s">
        <v>84</v>
      </c>
      <c r="C49" s="7" t="s">
        <v>87</v>
      </c>
      <c r="D49" s="8">
        <v>77.5</v>
      </c>
      <c r="E49" s="8">
        <v>38.75</v>
      </c>
      <c r="F49" s="8">
        <v>81.92</v>
      </c>
      <c r="G49" s="8">
        <f t="shared" ref="G49:G50" si="12">F49*0.5</f>
        <v>40.96</v>
      </c>
      <c r="H49" s="8">
        <f t="shared" ref="H49:H50" si="13">E49+G49</f>
        <v>79.710000000000008</v>
      </c>
      <c r="I49" s="7">
        <v>2</v>
      </c>
      <c r="J49" s="7"/>
    </row>
    <row r="50" spans="1:10" ht="35.1" customHeight="1">
      <c r="A50" s="7">
        <v>1</v>
      </c>
      <c r="B50" s="7" t="s">
        <v>85</v>
      </c>
      <c r="C50" s="7" t="s">
        <v>88</v>
      </c>
      <c r="D50" s="8">
        <v>69.7</v>
      </c>
      <c r="E50" s="8">
        <v>34.85</v>
      </c>
      <c r="F50" s="8">
        <v>82.3</v>
      </c>
      <c r="G50" s="8">
        <f t="shared" si="12"/>
        <v>41.15</v>
      </c>
      <c r="H50" s="8">
        <f t="shared" si="13"/>
        <v>76</v>
      </c>
      <c r="I50" s="7">
        <v>3</v>
      </c>
      <c r="J50" s="3"/>
    </row>
    <row r="51" spans="1:10" ht="35.1" customHeight="1">
      <c r="A51" s="9" t="s">
        <v>22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 ht="35.1" customHeight="1">
      <c r="A52" s="2" t="s">
        <v>0</v>
      </c>
      <c r="B52" s="3" t="s">
        <v>1</v>
      </c>
      <c r="C52" s="3" t="s">
        <v>2</v>
      </c>
      <c r="D52" s="4" t="s">
        <v>3</v>
      </c>
      <c r="E52" s="4" t="s">
        <v>4</v>
      </c>
      <c r="F52" s="4" t="s">
        <v>5</v>
      </c>
      <c r="G52" s="4" t="s">
        <v>6</v>
      </c>
      <c r="H52" s="4" t="s">
        <v>7</v>
      </c>
      <c r="I52" s="3" t="s">
        <v>8</v>
      </c>
      <c r="J52" s="3" t="s">
        <v>9</v>
      </c>
    </row>
    <row r="53" spans="1:10" ht="35.1" customHeight="1">
      <c r="A53" s="7">
        <v>3</v>
      </c>
      <c r="B53" s="7" t="s">
        <v>89</v>
      </c>
      <c r="C53" s="7" t="s">
        <v>93</v>
      </c>
      <c r="D53" s="8">
        <v>81.400000000000006</v>
      </c>
      <c r="E53" s="8">
        <v>40.700000000000003</v>
      </c>
      <c r="F53" s="8">
        <v>79</v>
      </c>
      <c r="G53" s="8">
        <f>F53*0.5</f>
        <v>39.5</v>
      </c>
      <c r="H53" s="8">
        <f>E53+G53</f>
        <v>80.2</v>
      </c>
      <c r="I53" s="7">
        <v>2</v>
      </c>
      <c r="J53" s="3"/>
    </row>
    <row r="54" spans="1:10" ht="35.1" customHeight="1">
      <c r="A54" s="7">
        <v>4</v>
      </c>
      <c r="B54" s="7" t="s">
        <v>90</v>
      </c>
      <c r="C54" s="7" t="s">
        <v>94</v>
      </c>
      <c r="D54" s="8">
        <v>77.400000000000006</v>
      </c>
      <c r="E54" s="8">
        <v>38.700000000000003</v>
      </c>
      <c r="F54" s="8">
        <v>75.42</v>
      </c>
      <c r="G54" s="8">
        <f t="shared" ref="G54:G56" si="14">F54*0.5</f>
        <v>37.71</v>
      </c>
      <c r="H54" s="8">
        <f t="shared" ref="H54:H56" si="15">E54+G54</f>
        <v>76.41</v>
      </c>
      <c r="I54" s="7">
        <v>3</v>
      </c>
      <c r="J54" s="7"/>
    </row>
    <row r="55" spans="1:10" ht="35.1" customHeight="1">
      <c r="A55" s="7">
        <v>2</v>
      </c>
      <c r="B55" s="7" t="s">
        <v>91</v>
      </c>
      <c r="C55" s="7" t="s">
        <v>95</v>
      </c>
      <c r="D55" s="8">
        <v>75.099999999999994</v>
      </c>
      <c r="E55" s="8">
        <v>37.549999999999997</v>
      </c>
      <c r="F55" s="8">
        <v>87.84</v>
      </c>
      <c r="G55" s="8">
        <f t="shared" si="14"/>
        <v>43.92</v>
      </c>
      <c r="H55" s="8">
        <f t="shared" si="15"/>
        <v>81.47</v>
      </c>
      <c r="I55" s="7">
        <v>1</v>
      </c>
      <c r="J55" s="7" t="s">
        <v>117</v>
      </c>
    </row>
    <row r="56" spans="1:10" ht="35.1" customHeight="1">
      <c r="A56" s="7">
        <v>1</v>
      </c>
      <c r="B56" s="7" t="s">
        <v>92</v>
      </c>
      <c r="C56" s="7" t="s">
        <v>96</v>
      </c>
      <c r="D56" s="8">
        <v>75.099999999999994</v>
      </c>
      <c r="E56" s="8">
        <v>37.549999999999997</v>
      </c>
      <c r="F56" s="8">
        <v>76.92</v>
      </c>
      <c r="G56" s="8">
        <f t="shared" si="14"/>
        <v>38.46</v>
      </c>
      <c r="H56" s="8">
        <f t="shared" si="15"/>
        <v>76.009999999999991</v>
      </c>
      <c r="I56" s="7">
        <v>4</v>
      </c>
      <c r="J56" s="3"/>
    </row>
    <row r="57" spans="1:10" ht="35.1" customHeight="1">
      <c r="A57" s="9" t="s">
        <v>23</v>
      </c>
      <c r="B57" s="9"/>
      <c r="C57" s="9"/>
      <c r="D57" s="9"/>
      <c r="E57" s="9"/>
      <c r="F57" s="9"/>
      <c r="G57" s="9"/>
      <c r="H57" s="9"/>
      <c r="I57" s="9"/>
      <c r="J57" s="9"/>
    </row>
    <row r="58" spans="1:10" ht="35.1" customHeight="1">
      <c r="A58" s="3" t="s">
        <v>0</v>
      </c>
      <c r="B58" s="3" t="s">
        <v>1</v>
      </c>
      <c r="C58" s="3" t="s">
        <v>2</v>
      </c>
      <c r="D58" s="4" t="s">
        <v>3</v>
      </c>
      <c r="E58" s="4" t="s">
        <v>10</v>
      </c>
      <c r="F58" s="4" t="s">
        <v>5</v>
      </c>
      <c r="G58" s="4" t="s">
        <v>11</v>
      </c>
      <c r="H58" s="4" t="s">
        <v>7</v>
      </c>
      <c r="I58" s="3" t="s">
        <v>8</v>
      </c>
      <c r="J58" s="3" t="s">
        <v>9</v>
      </c>
    </row>
    <row r="59" spans="1:10" ht="35.1" customHeight="1">
      <c r="A59" s="7">
        <v>3</v>
      </c>
      <c r="B59" s="7" t="s">
        <v>97</v>
      </c>
      <c r="C59" s="7" t="s">
        <v>100</v>
      </c>
      <c r="D59" s="8">
        <v>78.8</v>
      </c>
      <c r="E59" s="8">
        <v>39.4</v>
      </c>
      <c r="F59" s="8">
        <v>82.02</v>
      </c>
      <c r="G59" s="8">
        <f>F59*0.5</f>
        <v>41.01</v>
      </c>
      <c r="H59" s="8">
        <f>E59+G59</f>
        <v>80.41</v>
      </c>
      <c r="I59" s="7">
        <v>1</v>
      </c>
      <c r="J59" s="7" t="s">
        <v>117</v>
      </c>
    </row>
    <row r="60" spans="1:10" ht="35.1" customHeight="1">
      <c r="A60" s="7">
        <v>2</v>
      </c>
      <c r="B60" s="7" t="s">
        <v>98</v>
      </c>
      <c r="C60" s="7" t="s">
        <v>101</v>
      </c>
      <c r="D60" s="8">
        <v>74.099999999999994</v>
      </c>
      <c r="E60" s="8">
        <v>37.049999999999997</v>
      </c>
      <c r="F60" s="8">
        <v>85.04</v>
      </c>
      <c r="G60" s="8">
        <f t="shared" ref="G60:G61" si="16">F60*0.5</f>
        <v>42.52</v>
      </c>
      <c r="H60" s="8">
        <f t="shared" ref="H60:H61" si="17">E60+G60</f>
        <v>79.569999999999993</v>
      </c>
      <c r="I60" s="7">
        <v>2</v>
      </c>
      <c r="J60" s="7"/>
    </row>
    <row r="61" spans="1:10" ht="35.1" customHeight="1">
      <c r="A61" s="7">
        <v>1</v>
      </c>
      <c r="B61" s="7" t="s">
        <v>99</v>
      </c>
      <c r="C61" s="7" t="s">
        <v>102</v>
      </c>
      <c r="D61" s="8">
        <v>72.7</v>
      </c>
      <c r="E61" s="8">
        <v>36.35</v>
      </c>
      <c r="F61" s="8">
        <v>79.739999999999995</v>
      </c>
      <c r="G61" s="8">
        <f t="shared" si="16"/>
        <v>39.869999999999997</v>
      </c>
      <c r="H61" s="8">
        <f t="shared" si="17"/>
        <v>76.22</v>
      </c>
      <c r="I61" s="7">
        <v>3</v>
      </c>
      <c r="J61" s="3"/>
    </row>
    <row r="62" spans="1:10" ht="35.1" customHeight="1">
      <c r="A62" s="9" t="s">
        <v>24</v>
      </c>
      <c r="B62" s="9"/>
      <c r="C62" s="9"/>
      <c r="D62" s="9"/>
      <c r="E62" s="9"/>
      <c r="F62" s="9"/>
      <c r="G62" s="9"/>
      <c r="H62" s="9"/>
      <c r="I62" s="9"/>
      <c r="J62" s="9"/>
    </row>
    <row r="63" spans="1:10" ht="35.1" customHeight="1">
      <c r="A63" s="3" t="s">
        <v>0</v>
      </c>
      <c r="B63" s="3" t="s">
        <v>1</v>
      </c>
      <c r="C63" s="3" t="s">
        <v>2</v>
      </c>
      <c r="D63" s="4" t="s">
        <v>3</v>
      </c>
      <c r="E63" s="4" t="s">
        <v>10</v>
      </c>
      <c r="F63" s="4" t="s">
        <v>5</v>
      </c>
      <c r="G63" s="4" t="s">
        <v>11</v>
      </c>
      <c r="H63" s="4" t="s">
        <v>7</v>
      </c>
      <c r="I63" s="3" t="s">
        <v>8</v>
      </c>
      <c r="J63" s="3" t="s">
        <v>9</v>
      </c>
    </row>
    <row r="64" spans="1:10" ht="35.1" customHeight="1">
      <c r="A64" s="7">
        <v>2</v>
      </c>
      <c r="B64" s="7" t="s">
        <v>103</v>
      </c>
      <c r="C64" s="7" t="s">
        <v>105</v>
      </c>
      <c r="D64" s="8">
        <v>71.3</v>
      </c>
      <c r="E64" s="8">
        <v>35.65</v>
      </c>
      <c r="F64" s="8">
        <v>79.84</v>
      </c>
      <c r="G64" s="8">
        <f>F64*0.5</f>
        <v>39.92</v>
      </c>
      <c r="H64" s="8">
        <f>E64+G64</f>
        <v>75.569999999999993</v>
      </c>
      <c r="I64" s="7">
        <v>1</v>
      </c>
      <c r="J64" s="7" t="s">
        <v>117</v>
      </c>
    </row>
    <row r="65" spans="1:10" ht="35.1" customHeight="1">
      <c r="A65" s="7">
        <v>1</v>
      </c>
      <c r="B65" s="7" t="s">
        <v>104</v>
      </c>
      <c r="C65" s="7" t="s">
        <v>106</v>
      </c>
      <c r="D65" s="8">
        <v>65.2</v>
      </c>
      <c r="E65" s="8">
        <v>32.6</v>
      </c>
      <c r="F65" s="8">
        <v>84.96</v>
      </c>
      <c r="G65" s="8">
        <f t="shared" ref="G65" si="18">F65*0.5</f>
        <v>42.48</v>
      </c>
      <c r="H65" s="8">
        <f t="shared" ref="H65" si="19">E65+G65</f>
        <v>75.08</v>
      </c>
      <c r="I65" s="7">
        <v>2</v>
      </c>
      <c r="J65" s="7"/>
    </row>
    <row r="66" spans="1:10" ht="35.1" customHeight="1">
      <c r="A66" s="7">
        <v>3</v>
      </c>
      <c r="B66" s="7" t="s">
        <v>118</v>
      </c>
      <c r="C66" s="7">
        <v>232850354</v>
      </c>
      <c r="D66" s="8">
        <v>64.8</v>
      </c>
      <c r="E66" s="8">
        <v>32.4</v>
      </c>
      <c r="F66" s="8">
        <v>79.42</v>
      </c>
      <c r="G66" s="8">
        <f t="shared" ref="G66" si="20">F66*0.5</f>
        <v>39.71</v>
      </c>
      <c r="H66" s="8">
        <f t="shared" ref="H66" si="21">E66+G66</f>
        <v>72.11</v>
      </c>
      <c r="I66" s="7">
        <v>3</v>
      </c>
      <c r="J66" s="3"/>
    </row>
    <row r="67" spans="1:10" ht="35.1" customHeight="1">
      <c r="A67" s="9" t="s">
        <v>25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 ht="35.1" customHeight="1">
      <c r="A68" s="3" t="s">
        <v>0</v>
      </c>
      <c r="B68" s="3" t="s">
        <v>1</v>
      </c>
      <c r="C68" s="3" t="s">
        <v>2</v>
      </c>
      <c r="D68" s="4" t="s">
        <v>3</v>
      </c>
      <c r="E68" s="4" t="s">
        <v>10</v>
      </c>
      <c r="F68" s="4" t="s">
        <v>5</v>
      </c>
      <c r="G68" s="4" t="s">
        <v>11</v>
      </c>
      <c r="H68" s="4" t="s">
        <v>7</v>
      </c>
      <c r="I68" s="3" t="s">
        <v>8</v>
      </c>
      <c r="J68" s="3" t="s">
        <v>9</v>
      </c>
    </row>
    <row r="69" spans="1:10" ht="35.1" customHeight="1">
      <c r="A69" s="7">
        <v>2</v>
      </c>
      <c r="B69" s="7" t="s">
        <v>107</v>
      </c>
      <c r="C69" s="7" t="s">
        <v>109</v>
      </c>
      <c r="D69" s="8">
        <v>79.099999999999994</v>
      </c>
      <c r="E69" s="8">
        <v>39.549999999999997</v>
      </c>
      <c r="F69" s="8">
        <v>79.36</v>
      </c>
      <c r="G69" s="8">
        <f>F69*0.5</f>
        <v>39.68</v>
      </c>
      <c r="H69" s="8">
        <f>E69+G69</f>
        <v>79.22999999999999</v>
      </c>
      <c r="I69" s="7">
        <v>1</v>
      </c>
      <c r="J69" s="7" t="s">
        <v>117</v>
      </c>
    </row>
    <row r="70" spans="1:10" ht="35.1" customHeight="1">
      <c r="A70" s="7">
        <v>3</v>
      </c>
      <c r="B70" s="7" t="s">
        <v>108</v>
      </c>
      <c r="C70" s="7" t="s">
        <v>110</v>
      </c>
      <c r="D70" s="8">
        <v>73.900000000000006</v>
      </c>
      <c r="E70" s="8">
        <v>36.950000000000003</v>
      </c>
      <c r="F70" s="8">
        <v>83.64</v>
      </c>
      <c r="G70" s="8">
        <f t="shared" ref="G70" si="22">F70*0.5</f>
        <v>41.82</v>
      </c>
      <c r="H70" s="8">
        <f t="shared" ref="H70" si="23">E70+G70</f>
        <v>78.77000000000001</v>
      </c>
      <c r="I70" s="7">
        <v>2</v>
      </c>
      <c r="J70" s="7"/>
    </row>
    <row r="71" spans="1:10" ht="35.1" customHeight="1">
      <c r="A71" s="7">
        <v>1</v>
      </c>
      <c r="B71" s="7" t="s">
        <v>119</v>
      </c>
      <c r="C71" s="7">
        <v>232850472</v>
      </c>
      <c r="D71" s="8">
        <v>72.7</v>
      </c>
      <c r="E71" s="8">
        <v>36.35</v>
      </c>
      <c r="F71" s="8">
        <v>80.900000000000006</v>
      </c>
      <c r="G71" s="8">
        <f t="shared" ref="G71" si="24">F71*0.5</f>
        <v>40.450000000000003</v>
      </c>
      <c r="H71" s="8">
        <f t="shared" ref="H71" si="25">E71+G71</f>
        <v>76.800000000000011</v>
      </c>
      <c r="I71" s="7">
        <v>3</v>
      </c>
      <c r="J71" s="3"/>
    </row>
    <row r="72" spans="1:10" ht="35.1" customHeight="1">
      <c r="A72" s="9" t="s">
        <v>26</v>
      </c>
      <c r="B72" s="9"/>
      <c r="C72" s="9"/>
      <c r="D72" s="9"/>
      <c r="E72" s="9"/>
      <c r="F72" s="9"/>
      <c r="G72" s="9"/>
      <c r="H72" s="9"/>
      <c r="I72" s="9"/>
      <c r="J72" s="9"/>
    </row>
    <row r="73" spans="1:10" ht="35.1" customHeight="1">
      <c r="A73" s="3" t="s">
        <v>0</v>
      </c>
      <c r="B73" s="3" t="s">
        <v>1</v>
      </c>
      <c r="C73" s="3" t="s">
        <v>2</v>
      </c>
      <c r="D73" s="4" t="s">
        <v>3</v>
      </c>
      <c r="E73" s="4" t="s">
        <v>10</v>
      </c>
      <c r="F73" s="4" t="s">
        <v>5</v>
      </c>
      <c r="G73" s="4" t="s">
        <v>11</v>
      </c>
      <c r="H73" s="4" t="s">
        <v>7</v>
      </c>
      <c r="I73" s="3" t="s">
        <v>8</v>
      </c>
      <c r="J73" s="3" t="s">
        <v>9</v>
      </c>
    </row>
    <row r="74" spans="1:10" ht="35.1" customHeight="1">
      <c r="A74" s="7">
        <v>1</v>
      </c>
      <c r="B74" s="7" t="s">
        <v>111</v>
      </c>
      <c r="C74" s="7" t="s">
        <v>114</v>
      </c>
      <c r="D74" s="8">
        <v>77.8</v>
      </c>
      <c r="E74" s="8">
        <v>38.9</v>
      </c>
      <c r="F74" s="8">
        <v>83.82</v>
      </c>
      <c r="G74" s="8">
        <f>F74*0.5</f>
        <v>41.91</v>
      </c>
      <c r="H74" s="8">
        <f>E74+G74</f>
        <v>80.81</v>
      </c>
      <c r="I74" s="7">
        <v>1</v>
      </c>
      <c r="J74" s="7" t="s">
        <v>117</v>
      </c>
    </row>
    <row r="75" spans="1:10" ht="35.1" customHeight="1">
      <c r="A75" s="7">
        <v>2</v>
      </c>
      <c r="B75" s="7" t="s">
        <v>112</v>
      </c>
      <c r="C75" s="7" t="s">
        <v>115</v>
      </c>
      <c r="D75" s="8">
        <v>73.8</v>
      </c>
      <c r="E75" s="8">
        <v>36.9</v>
      </c>
      <c r="F75" s="8">
        <v>80.739999999999995</v>
      </c>
      <c r="G75" s="8">
        <f t="shared" ref="G75:G76" si="26">F75*0.5</f>
        <v>40.369999999999997</v>
      </c>
      <c r="H75" s="8">
        <f t="shared" ref="H75:H76" si="27">E75+G75</f>
        <v>77.27</v>
      </c>
      <c r="I75" s="7">
        <v>3</v>
      </c>
      <c r="J75" s="3"/>
    </row>
    <row r="76" spans="1:10" ht="35.1" customHeight="1">
      <c r="A76" s="7">
        <v>3</v>
      </c>
      <c r="B76" s="7" t="s">
        <v>113</v>
      </c>
      <c r="C76" s="7" t="s">
        <v>116</v>
      </c>
      <c r="D76" s="8">
        <v>72.8</v>
      </c>
      <c r="E76" s="8">
        <v>36.4</v>
      </c>
      <c r="F76" s="8">
        <v>84.18</v>
      </c>
      <c r="G76" s="8">
        <f t="shared" si="26"/>
        <v>42.09</v>
      </c>
      <c r="H76" s="8">
        <f t="shared" si="27"/>
        <v>78.490000000000009</v>
      </c>
      <c r="I76" s="7">
        <v>2</v>
      </c>
      <c r="J76" s="3"/>
    </row>
    <row r="77" spans="1:10"/>
    <row r="78" spans="1:10" hidden="1"/>
    <row r="79" spans="1:10" hidden="1"/>
    <row r="80" spans="1:1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</sheetData>
  <mergeCells count="15">
    <mergeCell ref="A26:J26"/>
    <mergeCell ref="A62:J62"/>
    <mergeCell ref="A67:J67"/>
    <mergeCell ref="A1:J1"/>
    <mergeCell ref="A2:J2"/>
    <mergeCell ref="A5:J5"/>
    <mergeCell ref="A13:J13"/>
    <mergeCell ref="A18:J18"/>
    <mergeCell ref="A57:J57"/>
    <mergeCell ref="A72:J72"/>
    <mergeCell ref="A31:J31"/>
    <mergeCell ref="A36:J36"/>
    <mergeCell ref="A41:J41"/>
    <mergeCell ref="A46:J46"/>
    <mergeCell ref="A51:J5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2024-01-08T00:53:09Z</dcterms:modified>
</cp:coreProperties>
</file>