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8" r:id="rId1"/>
  </sheets>
  <calcPr calcId="144525"/>
</workbook>
</file>

<file path=xl/sharedStrings.xml><?xml version="1.0" encoding="utf-8"?>
<sst xmlns="http://schemas.openxmlformats.org/spreadsheetml/2006/main" count="349" uniqueCount="216">
  <si>
    <t>附件：</t>
  </si>
  <si>
    <t>南安市国有企业2022年公开招聘工作人员（第二批）E01至M01岗位                                                                                 综合成绩及入围体检、政审环节人员名单</t>
  </si>
  <si>
    <t>序号</t>
  </si>
  <si>
    <t>职位</t>
  </si>
  <si>
    <t>准考证号</t>
  </si>
  <si>
    <t>笔试成绩</t>
  </si>
  <si>
    <t>面试成绩</t>
  </si>
  <si>
    <t>综合成绩（笔试50%+面试50%）</t>
  </si>
  <si>
    <t>排名</t>
  </si>
  <si>
    <t>备注</t>
  </si>
  <si>
    <t>E01工程管理人员                                        （房建类）                                                      （南翼集团）</t>
  </si>
  <si>
    <t>228940001</t>
  </si>
  <si>
    <t>76.1</t>
  </si>
  <si>
    <t>第1名</t>
  </si>
  <si>
    <t>入围体检、政审环节</t>
  </si>
  <si>
    <t>228940005</t>
  </si>
  <si>
    <t>78.2</t>
  </si>
  <si>
    <t>第2名</t>
  </si>
  <si>
    <t>228940002</t>
  </si>
  <si>
    <t>70</t>
  </si>
  <si>
    <t>第3名</t>
  </si>
  <si>
    <t>228940003</t>
  </si>
  <si>
    <t>60</t>
  </si>
  <si>
    <t>第4名</t>
  </si>
  <si>
    <t>228940006</t>
  </si>
  <si>
    <t>69.1</t>
  </si>
  <si>
    <t>面试缺考</t>
  </si>
  <si>
    <t>E02工程管理人员1                                                                                           （能源工贸集团）</t>
  </si>
  <si>
    <t>228940007</t>
  </si>
  <si>
    <t>E03工程管理人员2                                                 （南翼集团）</t>
  </si>
  <si>
    <t>228940020</t>
  </si>
  <si>
    <t>82</t>
  </si>
  <si>
    <t>228940062</t>
  </si>
  <si>
    <t>79.5</t>
  </si>
  <si>
    <t>228940023</t>
  </si>
  <si>
    <t>75</t>
  </si>
  <si>
    <t>228940016</t>
  </si>
  <si>
    <t>78.6</t>
  </si>
  <si>
    <t>228940069</t>
  </si>
  <si>
    <t>77.9</t>
  </si>
  <si>
    <t>第5名</t>
  </si>
  <si>
    <t>228940061</t>
  </si>
  <si>
    <t>76.6</t>
  </si>
  <si>
    <t>第6名</t>
  </si>
  <si>
    <t>228940045</t>
  </si>
  <si>
    <t>73.5</t>
  </si>
  <si>
    <t>第7名</t>
  </si>
  <si>
    <t>228940026</t>
  </si>
  <si>
    <t>71.5</t>
  </si>
  <si>
    <t>第8名</t>
  </si>
  <si>
    <t>228940059</t>
  </si>
  <si>
    <t>71.4</t>
  </si>
  <si>
    <t>第9名</t>
  </si>
  <si>
    <t>228940008</t>
  </si>
  <si>
    <t>74.9</t>
  </si>
  <si>
    <t>第10名</t>
  </si>
  <si>
    <t>228940065</t>
  </si>
  <si>
    <t>73.2</t>
  </si>
  <si>
    <t>第11名</t>
  </si>
  <si>
    <t>228940071</t>
  </si>
  <si>
    <t>69.7</t>
  </si>
  <si>
    <t>第12名</t>
  </si>
  <si>
    <t>资格复审递补入围面试</t>
  </si>
  <si>
    <t>E04工程管理人员3                                                              （园区集团）</t>
  </si>
  <si>
    <t>228940105</t>
  </si>
  <si>
    <t>75.6</t>
  </si>
  <si>
    <t>228940087</t>
  </si>
  <si>
    <t>228940107</t>
  </si>
  <si>
    <t>73.8</t>
  </si>
  <si>
    <t>228940089</t>
  </si>
  <si>
    <t>70.4</t>
  </si>
  <si>
    <t>228940096</t>
  </si>
  <si>
    <t>72.6</t>
  </si>
  <si>
    <t>228940080</t>
  </si>
  <si>
    <t>74.1</t>
  </si>
  <si>
    <t>228940114</t>
  </si>
  <si>
    <t>74.4</t>
  </si>
  <si>
    <t>228940093</t>
  </si>
  <si>
    <t>69.3</t>
  </si>
  <si>
    <t>228940113</t>
  </si>
  <si>
    <t>68.9</t>
  </si>
  <si>
    <t>228940091</t>
  </si>
  <si>
    <t>70.1</t>
  </si>
  <si>
    <t>228940100</t>
  </si>
  <si>
    <t>62.8</t>
  </si>
  <si>
    <t>228940088</t>
  </si>
  <si>
    <t>66.6</t>
  </si>
  <si>
    <t>面试成绩低于70分不得进入体检、政审环节</t>
  </si>
  <si>
    <t>228940092</t>
  </si>
  <si>
    <t>67.9</t>
  </si>
  <si>
    <t>第13名</t>
  </si>
  <si>
    <t>228940112</t>
  </si>
  <si>
    <t>65.3</t>
  </si>
  <si>
    <t>第14名</t>
  </si>
  <si>
    <t>228940084</t>
  </si>
  <si>
    <t>65.4</t>
  </si>
  <si>
    <t>E05工程管理人员4                                                                （南翼集团）</t>
  </si>
  <si>
    <t>228940129</t>
  </si>
  <si>
    <t>228940130</t>
  </si>
  <si>
    <t>76.4</t>
  </si>
  <si>
    <t>228940124</t>
  </si>
  <si>
    <t>E06工程管理人员5                                                    （园区集团）</t>
  </si>
  <si>
    <t>228940140</t>
  </si>
  <si>
    <t>79.2</t>
  </si>
  <si>
    <t>228940132</t>
  </si>
  <si>
    <t>75.1</t>
  </si>
  <si>
    <t>228940133</t>
  </si>
  <si>
    <t>62.1</t>
  </si>
  <si>
    <t>F01工程造价人员1                                              （南翼集团）</t>
  </si>
  <si>
    <t>228940147</t>
  </si>
  <si>
    <t>75.7</t>
  </si>
  <si>
    <t>228940145</t>
  </si>
  <si>
    <t>72.8</t>
  </si>
  <si>
    <t>228940143</t>
  </si>
  <si>
    <t>64.3</t>
  </si>
  <si>
    <t>F02工程造价人员2                                                     （南翼集团）</t>
  </si>
  <si>
    <t>228940154</t>
  </si>
  <si>
    <t>88.5</t>
  </si>
  <si>
    <t>228940151</t>
  </si>
  <si>
    <t>67.6</t>
  </si>
  <si>
    <t>228940148</t>
  </si>
  <si>
    <t>67.8</t>
  </si>
  <si>
    <t>F04工程造价人员4                                                        （能源工贸集团）</t>
  </si>
  <si>
    <t>228940158</t>
  </si>
  <si>
    <t>228940160</t>
  </si>
  <si>
    <t>228940157</t>
  </si>
  <si>
    <t>F05工程造价人员5                               （园区集团）</t>
  </si>
  <si>
    <t>228940161</t>
  </si>
  <si>
    <t>66.3</t>
  </si>
  <si>
    <t>G01法务主管（园区集团）</t>
  </si>
  <si>
    <t>228940163</t>
  </si>
  <si>
    <t>免笔试</t>
  </si>
  <si>
    <t>78.4</t>
  </si>
  <si>
    <t>G02法务专员                                         （南翼集团）</t>
  </si>
  <si>
    <t>228940527</t>
  </si>
  <si>
    <t>228940526</t>
  </si>
  <si>
    <t>H02财务副主管                                                    （融资方向）                                                （南翼集团）</t>
  </si>
  <si>
    <t>228940165</t>
  </si>
  <si>
    <t>228940164</t>
  </si>
  <si>
    <t>H04融资专员2（园区集团）</t>
  </si>
  <si>
    <t>228940167</t>
  </si>
  <si>
    <t>80.8</t>
  </si>
  <si>
    <t>H05财务负责人（园区集团）</t>
  </si>
  <si>
    <t>228940169</t>
  </si>
  <si>
    <t>74</t>
  </si>
  <si>
    <t>H06财务人员2                                                                      （能源工贸集团）</t>
  </si>
  <si>
    <t>228940170</t>
  </si>
  <si>
    <t>228940191</t>
  </si>
  <si>
    <t>228940197</t>
  </si>
  <si>
    <t>H07财务人员3                                                 （南翼集团）</t>
  </si>
  <si>
    <t>228940210</t>
  </si>
  <si>
    <t>228940316</t>
  </si>
  <si>
    <t>228940278</t>
  </si>
  <si>
    <t>H08财务人员4                                             （南翼集团）</t>
  </si>
  <si>
    <t>228940374</t>
  </si>
  <si>
    <t>228940342</t>
  </si>
  <si>
    <t>228940371</t>
  </si>
  <si>
    <t>H09审计专员（园区集团）</t>
  </si>
  <si>
    <t>228940378</t>
  </si>
  <si>
    <t>77.4</t>
  </si>
  <si>
    <t>228940377</t>
  </si>
  <si>
    <t>77.8</t>
  </si>
  <si>
    <t>I01办公室职员1                                     （南翼集团）</t>
  </si>
  <si>
    <t>228940532</t>
  </si>
  <si>
    <t>228940542</t>
  </si>
  <si>
    <t>228940539</t>
  </si>
  <si>
    <t>I02办公室职员2                                        （南翼集团）</t>
  </si>
  <si>
    <t>228940569</t>
  </si>
  <si>
    <t>228940584</t>
  </si>
  <si>
    <t>228940546</t>
  </si>
  <si>
    <t>I03办公室职员3                                                       （园区集团）</t>
  </si>
  <si>
    <t>228940595</t>
  </si>
  <si>
    <t>77.6</t>
  </si>
  <si>
    <t>228940597</t>
  </si>
  <si>
    <t>73.6</t>
  </si>
  <si>
    <t>I04办公室职员4                                                              （园区集团）</t>
  </si>
  <si>
    <t>228940609</t>
  </si>
  <si>
    <t>80.2</t>
  </si>
  <si>
    <t>228940610</t>
  </si>
  <si>
    <t>78</t>
  </si>
  <si>
    <t>228940602</t>
  </si>
  <si>
    <t>I05党务工作者                                                          （能源工贸集团）</t>
  </si>
  <si>
    <t>228940719</t>
  </si>
  <si>
    <t>228940676</t>
  </si>
  <si>
    <t>228940788</t>
  </si>
  <si>
    <t>I06综合管理人员                                                              （能源工贸集团）</t>
  </si>
  <si>
    <t>228940882</t>
  </si>
  <si>
    <t>228940956</t>
  </si>
  <si>
    <t>228940944</t>
  </si>
  <si>
    <t>I07安全技术管理人员                                                            （能源工贸集团）</t>
  </si>
  <si>
    <t>228941044</t>
  </si>
  <si>
    <t>228941048</t>
  </si>
  <si>
    <t>228941031</t>
  </si>
  <si>
    <t>I08人力资源专员1                                     （南翼集团）</t>
  </si>
  <si>
    <t>228940388</t>
  </si>
  <si>
    <t>228940380</t>
  </si>
  <si>
    <t>228940382</t>
  </si>
  <si>
    <t>I09商务专员                                                 （能源工贸集团）</t>
  </si>
  <si>
    <t>228940421</t>
  </si>
  <si>
    <r>
      <rPr>
        <sz val="11"/>
        <rFont val="华文细黑"/>
        <charset val="134"/>
      </rPr>
      <t xml:space="preserve">入围体检、政审环节 </t>
    </r>
    <r>
      <rPr>
        <sz val="11"/>
        <color rgb="FFFF0000"/>
        <rFont val="华文细黑"/>
        <charset val="134"/>
      </rPr>
      <t xml:space="preserve">                                            （资格复审递补入围面试）</t>
    </r>
  </si>
  <si>
    <t>228940427</t>
  </si>
  <si>
    <t>228940451</t>
  </si>
  <si>
    <t>J01产业园区管理人员                                                              （能源工贸集团）</t>
  </si>
  <si>
    <t>228940496</t>
  </si>
  <si>
    <t>228940494</t>
  </si>
  <si>
    <t>228940498</t>
  </si>
  <si>
    <t>K01充电桩项目工作人员                                               （能源工贸集团）</t>
  </si>
  <si>
    <t>228940501</t>
  </si>
  <si>
    <t>L01机械管理员                                                           （能源工贸集团）</t>
  </si>
  <si>
    <t>228940505</t>
  </si>
  <si>
    <t>228940506</t>
  </si>
  <si>
    <t>228940507</t>
  </si>
  <si>
    <t>M01肉品品质检验员                                                            （能源工贸集团）</t>
  </si>
  <si>
    <t>228940518</t>
  </si>
  <si>
    <t>228940516</t>
  </si>
  <si>
    <t>228940517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</si>
</sst>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0"/>
      <name val="Arial"/>
      <charset val="0"/>
    </font>
    <font>
      <sz val="11"/>
      <name val="华文细黑"/>
      <charset val="134"/>
    </font>
    <font>
      <b/>
      <sz val="11"/>
      <name val="华文细黑"/>
      <charset val="134"/>
    </font>
    <font>
      <sz val="12"/>
      <name val="华文细黑"/>
      <charset val="134"/>
    </font>
    <font>
      <sz val="11"/>
      <name val="华文细黑"/>
      <charset val="0"/>
    </font>
    <font>
      <sz val="18"/>
      <color rgb="FFFF0000"/>
      <name val="华文细黑"/>
      <charset val="134"/>
    </font>
    <font>
      <b/>
      <sz val="18"/>
      <name val="华文细黑"/>
      <charset val="134"/>
    </font>
    <font>
      <sz val="11"/>
      <color rgb="FFFF0000"/>
      <name val="华文细黑"/>
      <charset val="0"/>
    </font>
    <font>
      <sz val="10"/>
      <name val="华文细黑"/>
      <charset val="134"/>
    </font>
    <font>
      <sz val="11"/>
      <color rgb="FFFF0000"/>
      <name val="华文细黑"/>
      <charset val="134"/>
    </font>
    <font>
      <sz val="11"/>
      <color theme="1"/>
      <name val="华文细黑"/>
      <charset val="134"/>
    </font>
    <font>
      <sz val="10"/>
      <color rgb="FFFF0000"/>
      <name val="华文细黑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5"/>
      </left>
      <right style="thin">
        <color theme="1" tint="0.5"/>
      </right>
      <top style="thin">
        <color theme="1" tint="0.5"/>
      </top>
      <bottom style="thin">
        <color theme="1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7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333399"/>
      <rgbColor rgb="00333333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A9A9A9"/>
      <rgbColor rgb="00C0C0C0"/>
      <rgbColor rgb="00808080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6"/>
  <sheetViews>
    <sheetView tabSelected="1" workbookViewId="0">
      <selection activeCell="L10" sqref="L10"/>
    </sheetView>
  </sheetViews>
  <sheetFormatPr defaultColWidth="9.14285714285714" defaultRowHeight="15.75" outlineLevelCol="7"/>
  <cols>
    <col min="1" max="1" width="6.28571428571429" style="5" customWidth="1"/>
    <col min="2" max="2" width="30.5714285714286" style="5" customWidth="1"/>
    <col min="3" max="3" width="14.7142857142857" style="1" customWidth="1"/>
    <col min="4" max="5" width="14.7142857142857" style="6" customWidth="1"/>
    <col min="6" max="6" width="17.8571428571429" style="7" customWidth="1"/>
    <col min="7" max="7" width="14.7142857142857" style="6" customWidth="1"/>
    <col min="8" max="8" width="25.4285714285714" style="6" customWidth="1"/>
    <col min="9" max="16384" width="9.14285714285714" style="1"/>
  </cols>
  <sheetData>
    <row r="1" ht="28" customHeight="1" spans="1:2">
      <c r="A1" s="8" t="s">
        <v>0</v>
      </c>
      <c r="B1" s="8"/>
    </row>
    <row r="2" s="1" customFormat="1" ht="58" customHeight="1" spans="1:8">
      <c r="A2" s="9" t="s">
        <v>1</v>
      </c>
      <c r="B2" s="9"/>
      <c r="C2" s="9"/>
      <c r="D2" s="9"/>
      <c r="E2" s="9"/>
      <c r="F2" s="10"/>
      <c r="G2" s="9"/>
      <c r="H2" s="9"/>
    </row>
    <row r="3" s="2" customFormat="1" ht="40" customHeight="1" spans="1:8">
      <c r="A3" s="11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3" t="s">
        <v>7</v>
      </c>
      <c r="G3" s="12" t="s">
        <v>8</v>
      </c>
      <c r="H3" s="12" t="s">
        <v>9</v>
      </c>
    </row>
    <row r="4" s="1" customFormat="1" ht="28" customHeight="1" spans="1:8">
      <c r="A4" s="14">
        <v>1</v>
      </c>
      <c r="B4" s="15" t="s">
        <v>10</v>
      </c>
      <c r="C4" s="16" t="s">
        <v>11</v>
      </c>
      <c r="D4" s="16" t="s">
        <v>12</v>
      </c>
      <c r="E4" s="17">
        <v>79.8</v>
      </c>
      <c r="F4" s="18">
        <f>D4*0.5+E4*0.5</f>
        <v>77.95</v>
      </c>
      <c r="G4" s="17" t="s">
        <v>13</v>
      </c>
      <c r="H4" s="17" t="s">
        <v>14</v>
      </c>
    </row>
    <row r="5" s="1" customFormat="1" ht="28" customHeight="1" spans="1:8">
      <c r="A5" s="14">
        <v>2</v>
      </c>
      <c r="B5" s="19"/>
      <c r="C5" s="16" t="s">
        <v>15</v>
      </c>
      <c r="D5" s="16" t="s">
        <v>16</v>
      </c>
      <c r="E5" s="17">
        <v>74.7</v>
      </c>
      <c r="F5" s="18">
        <f>D5*0.5+E5*0.5</f>
        <v>76.45</v>
      </c>
      <c r="G5" s="17" t="s">
        <v>17</v>
      </c>
      <c r="H5" s="17" t="s">
        <v>14</v>
      </c>
    </row>
    <row r="6" s="1" customFormat="1" ht="28" customHeight="1" spans="1:8">
      <c r="A6" s="14">
        <v>3</v>
      </c>
      <c r="B6" s="19"/>
      <c r="C6" s="16" t="s">
        <v>18</v>
      </c>
      <c r="D6" s="16" t="s">
        <v>19</v>
      </c>
      <c r="E6" s="17">
        <v>75.7</v>
      </c>
      <c r="F6" s="18">
        <f>D6*0.5+E6*0.5</f>
        <v>72.85</v>
      </c>
      <c r="G6" s="17" t="s">
        <v>20</v>
      </c>
      <c r="H6" s="17"/>
    </row>
    <row r="7" s="1" customFormat="1" ht="28" customHeight="1" spans="1:8">
      <c r="A7" s="14">
        <v>4</v>
      </c>
      <c r="B7" s="19"/>
      <c r="C7" s="16" t="s">
        <v>21</v>
      </c>
      <c r="D7" s="16" t="s">
        <v>22</v>
      </c>
      <c r="E7" s="17">
        <v>77.9</v>
      </c>
      <c r="F7" s="18">
        <f>D7*0.5+E7*0.5</f>
        <v>68.95</v>
      </c>
      <c r="G7" s="17" t="s">
        <v>23</v>
      </c>
      <c r="H7" s="17"/>
    </row>
    <row r="8" s="1" customFormat="1" ht="28" customHeight="1" spans="1:8">
      <c r="A8" s="14">
        <v>5</v>
      </c>
      <c r="B8" s="20"/>
      <c r="C8" s="16" t="s">
        <v>24</v>
      </c>
      <c r="D8" s="16" t="s">
        <v>25</v>
      </c>
      <c r="E8" s="17"/>
      <c r="F8" s="18"/>
      <c r="G8" s="17"/>
      <c r="H8" s="21" t="s">
        <v>26</v>
      </c>
    </row>
    <row r="9" s="1" customFormat="1" ht="28" customHeight="1" spans="1:8">
      <c r="A9" s="14">
        <v>6</v>
      </c>
      <c r="B9" s="22" t="s">
        <v>27</v>
      </c>
      <c r="C9" s="16" t="s">
        <v>28</v>
      </c>
      <c r="D9" s="23">
        <v>65.3</v>
      </c>
      <c r="E9" s="23">
        <v>78.7</v>
      </c>
      <c r="F9" s="24">
        <f>D9*0.5+E9*0.5</f>
        <v>72</v>
      </c>
      <c r="G9" s="23" t="s">
        <v>13</v>
      </c>
      <c r="H9" s="23" t="s">
        <v>14</v>
      </c>
    </row>
    <row r="10" s="1" customFormat="1" ht="28" customHeight="1" spans="1:8">
      <c r="A10" s="14">
        <v>7</v>
      </c>
      <c r="B10" s="15" t="s">
        <v>29</v>
      </c>
      <c r="C10" s="16" t="s">
        <v>30</v>
      </c>
      <c r="D10" s="16" t="s">
        <v>31</v>
      </c>
      <c r="E10" s="17">
        <v>77.6</v>
      </c>
      <c r="F10" s="18">
        <f t="shared" ref="F10:F21" si="0">D10*0.5+E10*0.5</f>
        <v>79.8</v>
      </c>
      <c r="G10" s="17" t="s">
        <v>13</v>
      </c>
      <c r="H10" s="17" t="s">
        <v>14</v>
      </c>
    </row>
    <row r="11" s="1" customFormat="1" ht="28" customHeight="1" spans="1:8">
      <c r="A11" s="14">
        <v>8</v>
      </c>
      <c r="B11" s="19"/>
      <c r="C11" s="16" t="s">
        <v>32</v>
      </c>
      <c r="D11" s="16" t="s">
        <v>33</v>
      </c>
      <c r="E11" s="17">
        <v>79.1</v>
      </c>
      <c r="F11" s="18">
        <f t="shared" si="0"/>
        <v>79.3</v>
      </c>
      <c r="G11" s="17" t="s">
        <v>17</v>
      </c>
      <c r="H11" s="17" t="s">
        <v>14</v>
      </c>
    </row>
    <row r="12" s="1" customFormat="1" ht="28" customHeight="1" spans="1:8">
      <c r="A12" s="14">
        <v>9</v>
      </c>
      <c r="B12" s="19"/>
      <c r="C12" s="16" t="s">
        <v>34</v>
      </c>
      <c r="D12" s="16" t="s">
        <v>35</v>
      </c>
      <c r="E12" s="17">
        <v>79.9</v>
      </c>
      <c r="F12" s="18">
        <f t="shared" si="0"/>
        <v>77.45</v>
      </c>
      <c r="G12" s="17" t="s">
        <v>20</v>
      </c>
      <c r="H12" s="17" t="s">
        <v>14</v>
      </c>
    </row>
    <row r="13" s="1" customFormat="1" ht="28" customHeight="1" spans="1:8">
      <c r="A13" s="14">
        <v>10</v>
      </c>
      <c r="B13" s="19"/>
      <c r="C13" s="16" t="s">
        <v>36</v>
      </c>
      <c r="D13" s="16" t="s">
        <v>37</v>
      </c>
      <c r="E13" s="17">
        <v>75.1</v>
      </c>
      <c r="F13" s="18">
        <f t="shared" si="0"/>
        <v>76.85</v>
      </c>
      <c r="G13" s="17" t="s">
        <v>23</v>
      </c>
      <c r="H13" s="17" t="s">
        <v>14</v>
      </c>
    </row>
    <row r="14" s="1" customFormat="1" ht="28" customHeight="1" spans="1:8">
      <c r="A14" s="14">
        <v>11</v>
      </c>
      <c r="B14" s="19"/>
      <c r="C14" s="16" t="s">
        <v>38</v>
      </c>
      <c r="D14" s="16" t="s">
        <v>39</v>
      </c>
      <c r="E14" s="17">
        <v>75</v>
      </c>
      <c r="F14" s="18">
        <f t="shared" si="0"/>
        <v>76.45</v>
      </c>
      <c r="G14" s="17" t="s">
        <v>40</v>
      </c>
      <c r="H14" s="25"/>
    </row>
    <row r="15" s="1" customFormat="1" ht="28" customHeight="1" spans="1:8">
      <c r="A15" s="14">
        <v>12</v>
      </c>
      <c r="B15" s="19"/>
      <c r="C15" s="16" t="s">
        <v>41</v>
      </c>
      <c r="D15" s="16" t="s">
        <v>42</v>
      </c>
      <c r="E15" s="17">
        <v>75.3</v>
      </c>
      <c r="F15" s="18">
        <f t="shared" si="0"/>
        <v>75.95</v>
      </c>
      <c r="G15" s="17" t="s">
        <v>43</v>
      </c>
      <c r="H15" s="17"/>
    </row>
    <row r="16" s="1" customFormat="1" ht="28" customHeight="1" spans="1:8">
      <c r="A16" s="14">
        <v>13</v>
      </c>
      <c r="B16" s="19"/>
      <c r="C16" s="16" t="s">
        <v>44</v>
      </c>
      <c r="D16" s="16" t="s">
        <v>45</v>
      </c>
      <c r="E16" s="17">
        <v>73.1</v>
      </c>
      <c r="F16" s="18">
        <f t="shared" si="0"/>
        <v>73.3</v>
      </c>
      <c r="G16" s="17" t="s">
        <v>46</v>
      </c>
      <c r="H16" s="17"/>
    </row>
    <row r="17" s="1" customFormat="1" ht="28" customHeight="1" spans="1:8">
      <c r="A17" s="14">
        <v>14</v>
      </c>
      <c r="B17" s="19"/>
      <c r="C17" s="16" t="s">
        <v>47</v>
      </c>
      <c r="D17" s="16" t="s">
        <v>48</v>
      </c>
      <c r="E17" s="17">
        <v>73.9</v>
      </c>
      <c r="F17" s="18">
        <f t="shared" si="0"/>
        <v>72.7</v>
      </c>
      <c r="G17" s="17" t="s">
        <v>49</v>
      </c>
      <c r="H17" s="17"/>
    </row>
    <row r="18" s="1" customFormat="1" ht="28" customHeight="1" spans="1:8">
      <c r="A18" s="14">
        <v>15</v>
      </c>
      <c r="B18" s="19"/>
      <c r="C18" s="16" t="s">
        <v>50</v>
      </c>
      <c r="D18" s="16" t="s">
        <v>51</v>
      </c>
      <c r="E18" s="17">
        <v>73.7</v>
      </c>
      <c r="F18" s="18">
        <f t="shared" si="0"/>
        <v>72.55</v>
      </c>
      <c r="G18" s="17" t="s">
        <v>52</v>
      </c>
      <c r="H18" s="25"/>
    </row>
    <row r="19" s="1" customFormat="1" ht="28" customHeight="1" spans="1:8">
      <c r="A19" s="14">
        <v>16</v>
      </c>
      <c r="B19" s="19"/>
      <c r="C19" s="16" t="s">
        <v>53</v>
      </c>
      <c r="D19" s="16" t="s">
        <v>54</v>
      </c>
      <c r="E19" s="17">
        <v>67.6</v>
      </c>
      <c r="F19" s="18">
        <f t="shared" si="0"/>
        <v>71.25</v>
      </c>
      <c r="G19" s="17" t="s">
        <v>55</v>
      </c>
      <c r="H19" s="17"/>
    </row>
    <row r="20" s="1" customFormat="1" ht="28" customHeight="1" spans="1:8">
      <c r="A20" s="14">
        <v>17</v>
      </c>
      <c r="B20" s="19"/>
      <c r="C20" s="16" t="s">
        <v>56</v>
      </c>
      <c r="D20" s="16" t="s">
        <v>57</v>
      </c>
      <c r="E20" s="17">
        <v>68.7</v>
      </c>
      <c r="F20" s="18">
        <f t="shared" si="0"/>
        <v>70.95</v>
      </c>
      <c r="G20" s="17" t="s">
        <v>58</v>
      </c>
      <c r="H20" s="17"/>
    </row>
    <row r="21" s="1" customFormat="1" ht="28" customHeight="1" spans="1:8">
      <c r="A21" s="14">
        <v>18</v>
      </c>
      <c r="B21" s="20"/>
      <c r="C21" s="16" t="s">
        <v>59</v>
      </c>
      <c r="D21" s="16" t="s">
        <v>60</v>
      </c>
      <c r="E21" s="17">
        <v>71.1</v>
      </c>
      <c r="F21" s="18">
        <f t="shared" si="0"/>
        <v>70.4</v>
      </c>
      <c r="G21" s="17" t="s">
        <v>61</v>
      </c>
      <c r="H21" s="25" t="s">
        <v>62</v>
      </c>
    </row>
    <row r="22" s="3" customFormat="1" ht="30" customHeight="1" spans="1:8">
      <c r="A22" s="14">
        <v>19</v>
      </c>
      <c r="B22" s="15" t="s">
        <v>63</v>
      </c>
      <c r="C22" s="26" t="s">
        <v>64</v>
      </c>
      <c r="D22" s="26" t="s">
        <v>65</v>
      </c>
      <c r="E22" s="17">
        <v>82.2</v>
      </c>
      <c r="F22" s="18">
        <f t="shared" ref="F22:F35" si="1">(D22+E22)/2</f>
        <v>78.9</v>
      </c>
      <c r="G22" s="17" t="s">
        <v>13</v>
      </c>
      <c r="H22" s="17" t="s">
        <v>14</v>
      </c>
    </row>
    <row r="23" s="3" customFormat="1" ht="30" customHeight="1" spans="1:8">
      <c r="A23" s="14">
        <v>20</v>
      </c>
      <c r="B23" s="19"/>
      <c r="C23" s="26" t="s">
        <v>66</v>
      </c>
      <c r="D23" s="27">
        <v>73.5</v>
      </c>
      <c r="E23" s="17">
        <v>80.4</v>
      </c>
      <c r="F23" s="18">
        <f t="shared" si="1"/>
        <v>76.95</v>
      </c>
      <c r="G23" s="17" t="s">
        <v>17</v>
      </c>
      <c r="H23" s="17" t="s">
        <v>14</v>
      </c>
    </row>
    <row r="24" s="3" customFormat="1" ht="30" customHeight="1" spans="1:8">
      <c r="A24" s="14">
        <v>21</v>
      </c>
      <c r="B24" s="19"/>
      <c r="C24" s="26" t="s">
        <v>67</v>
      </c>
      <c r="D24" s="26" t="s">
        <v>68</v>
      </c>
      <c r="E24" s="17">
        <v>77.2</v>
      </c>
      <c r="F24" s="18">
        <f t="shared" si="1"/>
        <v>75.5</v>
      </c>
      <c r="G24" s="17" t="s">
        <v>20</v>
      </c>
      <c r="H24" s="17" t="s">
        <v>14</v>
      </c>
    </row>
    <row r="25" s="3" customFormat="1" ht="30" customHeight="1" spans="1:8">
      <c r="A25" s="14">
        <v>22</v>
      </c>
      <c r="B25" s="19"/>
      <c r="C25" s="26" t="s">
        <v>69</v>
      </c>
      <c r="D25" s="28" t="s">
        <v>70</v>
      </c>
      <c r="E25" s="17">
        <v>80.3</v>
      </c>
      <c r="F25" s="18">
        <f t="shared" si="1"/>
        <v>75.35</v>
      </c>
      <c r="G25" s="17" t="s">
        <v>23</v>
      </c>
      <c r="H25" s="17" t="s">
        <v>14</v>
      </c>
    </row>
    <row r="26" s="3" customFormat="1" ht="30" customHeight="1" spans="1:8">
      <c r="A26" s="14">
        <v>23</v>
      </c>
      <c r="B26" s="19"/>
      <c r="C26" s="26" t="s">
        <v>71</v>
      </c>
      <c r="D26" s="26" t="s">
        <v>72</v>
      </c>
      <c r="E26" s="17">
        <v>77.8</v>
      </c>
      <c r="F26" s="18">
        <f t="shared" si="1"/>
        <v>75.2</v>
      </c>
      <c r="G26" s="17" t="s">
        <v>40</v>
      </c>
      <c r="H26" s="17" t="s">
        <v>14</v>
      </c>
    </row>
    <row r="27" s="3" customFormat="1" ht="30" customHeight="1" spans="1:8">
      <c r="A27" s="14">
        <v>24</v>
      </c>
      <c r="B27" s="19"/>
      <c r="C27" s="26" t="s">
        <v>73</v>
      </c>
      <c r="D27" s="26" t="s">
        <v>74</v>
      </c>
      <c r="E27" s="17">
        <v>76</v>
      </c>
      <c r="F27" s="18">
        <f t="shared" si="1"/>
        <v>75.05</v>
      </c>
      <c r="G27" s="17" t="s">
        <v>43</v>
      </c>
      <c r="H27" s="17"/>
    </row>
    <row r="28" s="3" customFormat="1" ht="30" customHeight="1" spans="1:8">
      <c r="A28" s="14">
        <v>25</v>
      </c>
      <c r="B28" s="19"/>
      <c r="C28" s="26" t="s">
        <v>75</v>
      </c>
      <c r="D28" s="26" t="s">
        <v>76</v>
      </c>
      <c r="E28" s="17">
        <v>75.4</v>
      </c>
      <c r="F28" s="18">
        <f t="shared" si="1"/>
        <v>74.9</v>
      </c>
      <c r="G28" s="17" t="s">
        <v>46</v>
      </c>
      <c r="H28" s="21"/>
    </row>
    <row r="29" s="3" customFormat="1" ht="30" customHeight="1" spans="1:8">
      <c r="A29" s="14">
        <v>26</v>
      </c>
      <c r="B29" s="19"/>
      <c r="C29" s="26" t="s">
        <v>77</v>
      </c>
      <c r="D29" s="26" t="s">
        <v>78</v>
      </c>
      <c r="E29" s="17">
        <v>77</v>
      </c>
      <c r="F29" s="18">
        <f t="shared" si="1"/>
        <v>73.15</v>
      </c>
      <c r="G29" s="17" t="s">
        <v>49</v>
      </c>
      <c r="H29" s="17"/>
    </row>
    <row r="30" s="3" customFormat="1" ht="30" customHeight="1" spans="1:8">
      <c r="A30" s="14">
        <v>27</v>
      </c>
      <c r="B30" s="19"/>
      <c r="C30" s="26" t="s">
        <v>79</v>
      </c>
      <c r="D30" s="26" t="s">
        <v>80</v>
      </c>
      <c r="E30" s="17">
        <v>76.8</v>
      </c>
      <c r="F30" s="18">
        <f t="shared" si="1"/>
        <v>72.85</v>
      </c>
      <c r="G30" s="17" t="s">
        <v>52</v>
      </c>
      <c r="H30" s="17"/>
    </row>
    <row r="31" s="3" customFormat="1" ht="30" customHeight="1" spans="1:8">
      <c r="A31" s="14">
        <v>28</v>
      </c>
      <c r="B31" s="19"/>
      <c r="C31" s="26" t="s">
        <v>81</v>
      </c>
      <c r="D31" s="26" t="s">
        <v>82</v>
      </c>
      <c r="E31" s="17">
        <v>73.4</v>
      </c>
      <c r="F31" s="18">
        <f t="shared" si="1"/>
        <v>71.75</v>
      </c>
      <c r="G31" s="17" t="s">
        <v>55</v>
      </c>
      <c r="H31" s="17"/>
    </row>
    <row r="32" s="3" customFormat="1" ht="30" customHeight="1" spans="1:8">
      <c r="A32" s="14">
        <v>29</v>
      </c>
      <c r="B32" s="19"/>
      <c r="C32" s="26" t="s">
        <v>83</v>
      </c>
      <c r="D32" s="26" t="s">
        <v>84</v>
      </c>
      <c r="E32" s="17">
        <v>74</v>
      </c>
      <c r="F32" s="18">
        <f t="shared" si="1"/>
        <v>68.4</v>
      </c>
      <c r="G32" s="17" t="s">
        <v>58</v>
      </c>
      <c r="H32" s="17"/>
    </row>
    <row r="33" s="3" customFormat="1" ht="30" customHeight="1" spans="1:8">
      <c r="A33" s="14">
        <v>30</v>
      </c>
      <c r="B33" s="19"/>
      <c r="C33" s="26" t="s">
        <v>85</v>
      </c>
      <c r="D33" s="26" t="s">
        <v>86</v>
      </c>
      <c r="E33" s="17">
        <v>68.6</v>
      </c>
      <c r="F33" s="18">
        <f t="shared" si="1"/>
        <v>67.6</v>
      </c>
      <c r="G33" s="17" t="s">
        <v>61</v>
      </c>
      <c r="H33" s="29" t="s">
        <v>87</v>
      </c>
    </row>
    <row r="34" s="3" customFormat="1" ht="30" customHeight="1" spans="1:8">
      <c r="A34" s="14">
        <v>31</v>
      </c>
      <c r="B34" s="19"/>
      <c r="C34" s="26" t="s">
        <v>88</v>
      </c>
      <c r="D34" s="26" t="s">
        <v>89</v>
      </c>
      <c r="E34" s="17">
        <v>62.4</v>
      </c>
      <c r="F34" s="18">
        <f t="shared" si="1"/>
        <v>65.15</v>
      </c>
      <c r="G34" s="17" t="s">
        <v>90</v>
      </c>
      <c r="H34" s="30"/>
    </row>
    <row r="35" s="3" customFormat="1" ht="30" customHeight="1" spans="1:8">
      <c r="A35" s="14">
        <v>32</v>
      </c>
      <c r="B35" s="19"/>
      <c r="C35" s="26" t="s">
        <v>91</v>
      </c>
      <c r="D35" s="26" t="s">
        <v>92</v>
      </c>
      <c r="E35" s="17">
        <v>41.6</v>
      </c>
      <c r="F35" s="18">
        <f t="shared" si="1"/>
        <v>53.45</v>
      </c>
      <c r="G35" s="17" t="s">
        <v>93</v>
      </c>
      <c r="H35" s="31"/>
    </row>
    <row r="36" s="3" customFormat="1" ht="30" customHeight="1" spans="1:8">
      <c r="A36" s="14">
        <v>33</v>
      </c>
      <c r="B36" s="20"/>
      <c r="C36" s="26" t="s">
        <v>94</v>
      </c>
      <c r="D36" s="26" t="s">
        <v>95</v>
      </c>
      <c r="E36" s="17"/>
      <c r="F36" s="18"/>
      <c r="G36" s="17"/>
      <c r="H36" s="21" t="s">
        <v>26</v>
      </c>
    </row>
    <row r="37" s="1" customFormat="1" ht="28" customHeight="1" spans="1:8">
      <c r="A37" s="14">
        <v>34</v>
      </c>
      <c r="B37" s="15" t="s">
        <v>96</v>
      </c>
      <c r="C37" s="16" t="s">
        <v>97</v>
      </c>
      <c r="D37" s="16" t="s">
        <v>37</v>
      </c>
      <c r="E37" s="17">
        <v>74.6</v>
      </c>
      <c r="F37" s="18">
        <f>D37*0.5+E37*0.5</f>
        <v>76.6</v>
      </c>
      <c r="G37" s="17" t="s">
        <v>13</v>
      </c>
      <c r="H37" s="17" t="s">
        <v>14</v>
      </c>
    </row>
    <row r="38" s="1" customFormat="1" ht="28" customHeight="1" spans="1:8">
      <c r="A38" s="14">
        <v>35</v>
      </c>
      <c r="B38" s="19"/>
      <c r="C38" s="16" t="s">
        <v>98</v>
      </c>
      <c r="D38" s="16" t="s">
        <v>99</v>
      </c>
      <c r="E38" s="17">
        <v>75.6</v>
      </c>
      <c r="F38" s="18">
        <f>D38*0.5+E38*0.5</f>
        <v>76</v>
      </c>
      <c r="G38" s="17" t="s">
        <v>17</v>
      </c>
      <c r="H38" s="17"/>
    </row>
    <row r="39" s="1" customFormat="1" ht="28" customHeight="1" spans="1:8">
      <c r="A39" s="14">
        <v>36</v>
      </c>
      <c r="B39" s="20"/>
      <c r="C39" s="16" t="s">
        <v>100</v>
      </c>
      <c r="D39" s="16" t="s">
        <v>42</v>
      </c>
      <c r="E39" s="17">
        <v>75</v>
      </c>
      <c r="F39" s="18">
        <f>D39*0.5+E39*0.5</f>
        <v>75.8</v>
      </c>
      <c r="G39" s="17" t="s">
        <v>20</v>
      </c>
      <c r="H39" s="17"/>
    </row>
    <row r="40" s="3" customFormat="1" ht="30" customHeight="1" spans="1:8">
      <c r="A40" s="14">
        <v>37</v>
      </c>
      <c r="B40" s="15" t="s">
        <v>101</v>
      </c>
      <c r="C40" s="26" t="s">
        <v>102</v>
      </c>
      <c r="D40" s="26" t="s">
        <v>103</v>
      </c>
      <c r="E40" s="17">
        <v>83.5</v>
      </c>
      <c r="F40" s="18">
        <f>(D40+E40)/2</f>
        <v>81.35</v>
      </c>
      <c r="G40" s="17" t="s">
        <v>13</v>
      </c>
      <c r="H40" s="17" t="s">
        <v>14</v>
      </c>
    </row>
    <row r="41" s="3" customFormat="1" ht="30" customHeight="1" spans="1:8">
      <c r="A41" s="14">
        <v>38</v>
      </c>
      <c r="B41" s="19"/>
      <c r="C41" s="26" t="s">
        <v>104</v>
      </c>
      <c r="D41" s="26" t="s">
        <v>105</v>
      </c>
      <c r="E41" s="17">
        <v>80.4</v>
      </c>
      <c r="F41" s="18">
        <f>(D41+E41)/2</f>
        <v>77.75</v>
      </c>
      <c r="G41" s="17" t="s">
        <v>17</v>
      </c>
      <c r="H41" s="17"/>
    </row>
    <row r="42" s="3" customFormat="1" ht="30" customHeight="1" spans="1:8">
      <c r="A42" s="14">
        <v>39</v>
      </c>
      <c r="B42" s="20"/>
      <c r="C42" s="26" t="s">
        <v>106</v>
      </c>
      <c r="D42" s="26" t="s">
        <v>107</v>
      </c>
      <c r="E42" s="17">
        <v>77.1</v>
      </c>
      <c r="F42" s="18">
        <f>(D42+E42)/2</f>
        <v>69.6</v>
      </c>
      <c r="G42" s="17" t="s">
        <v>20</v>
      </c>
      <c r="H42" s="17"/>
    </row>
    <row r="43" s="1" customFormat="1" ht="28" customHeight="1" spans="1:8">
      <c r="A43" s="14">
        <v>40</v>
      </c>
      <c r="B43" s="15" t="s">
        <v>108</v>
      </c>
      <c r="C43" s="16" t="s">
        <v>109</v>
      </c>
      <c r="D43" s="16" t="s">
        <v>110</v>
      </c>
      <c r="E43" s="17">
        <v>74.5</v>
      </c>
      <c r="F43" s="18">
        <f t="shared" ref="F43:F51" si="2">D43*0.5+E43*0.5</f>
        <v>75.1</v>
      </c>
      <c r="G43" s="17" t="s">
        <v>13</v>
      </c>
      <c r="H43" s="17" t="s">
        <v>14</v>
      </c>
    </row>
    <row r="44" s="1" customFormat="1" ht="28" customHeight="1" spans="1:8">
      <c r="A44" s="14">
        <v>41</v>
      </c>
      <c r="B44" s="19"/>
      <c r="C44" s="16" t="s">
        <v>111</v>
      </c>
      <c r="D44" s="16" t="s">
        <v>112</v>
      </c>
      <c r="E44" s="17">
        <v>76</v>
      </c>
      <c r="F44" s="18">
        <f t="shared" si="2"/>
        <v>74.4</v>
      </c>
      <c r="G44" s="17" t="s">
        <v>17</v>
      </c>
      <c r="H44" s="25"/>
    </row>
    <row r="45" s="1" customFormat="1" ht="28" customHeight="1" spans="1:8">
      <c r="A45" s="14">
        <v>42</v>
      </c>
      <c r="B45" s="20"/>
      <c r="C45" s="16" t="s">
        <v>113</v>
      </c>
      <c r="D45" s="16" t="s">
        <v>114</v>
      </c>
      <c r="E45" s="17">
        <v>75.3</v>
      </c>
      <c r="F45" s="18">
        <f t="shared" si="2"/>
        <v>69.8</v>
      </c>
      <c r="G45" s="17" t="s">
        <v>20</v>
      </c>
      <c r="H45" s="17"/>
    </row>
    <row r="46" s="1" customFormat="1" ht="28" customHeight="1" spans="1:8">
      <c r="A46" s="14">
        <v>43</v>
      </c>
      <c r="B46" s="15" t="s">
        <v>115</v>
      </c>
      <c r="C46" s="16" t="s">
        <v>116</v>
      </c>
      <c r="D46" s="16" t="s">
        <v>117</v>
      </c>
      <c r="E46" s="17">
        <v>71.8</v>
      </c>
      <c r="F46" s="18">
        <f t="shared" si="2"/>
        <v>80.15</v>
      </c>
      <c r="G46" s="17" t="s">
        <v>13</v>
      </c>
      <c r="H46" s="17" t="s">
        <v>14</v>
      </c>
    </row>
    <row r="47" s="1" customFormat="1" ht="28" customHeight="1" spans="1:8">
      <c r="A47" s="14">
        <v>44</v>
      </c>
      <c r="B47" s="19"/>
      <c r="C47" s="16" t="s">
        <v>118</v>
      </c>
      <c r="D47" s="16" t="s">
        <v>119</v>
      </c>
      <c r="E47" s="17">
        <v>71.9</v>
      </c>
      <c r="F47" s="18">
        <f t="shared" si="2"/>
        <v>69.75</v>
      </c>
      <c r="G47" s="17" t="s">
        <v>17</v>
      </c>
      <c r="H47" s="17"/>
    </row>
    <row r="48" s="1" customFormat="1" ht="28" customHeight="1" spans="1:8">
      <c r="A48" s="14">
        <v>45</v>
      </c>
      <c r="B48" s="20"/>
      <c r="C48" s="16" t="s">
        <v>120</v>
      </c>
      <c r="D48" s="16" t="s">
        <v>121</v>
      </c>
      <c r="E48" s="17">
        <v>71.1</v>
      </c>
      <c r="F48" s="18">
        <f t="shared" si="2"/>
        <v>69.45</v>
      </c>
      <c r="G48" s="17" t="s">
        <v>20</v>
      </c>
      <c r="H48" s="25"/>
    </row>
    <row r="49" s="1" customFormat="1" ht="28" customHeight="1" spans="1:8">
      <c r="A49" s="14">
        <v>46</v>
      </c>
      <c r="B49" s="15" t="s">
        <v>122</v>
      </c>
      <c r="C49" s="16" t="s">
        <v>123</v>
      </c>
      <c r="D49" s="23">
        <v>75.3</v>
      </c>
      <c r="E49" s="23">
        <v>79</v>
      </c>
      <c r="F49" s="24">
        <f t="shared" si="2"/>
        <v>77.15</v>
      </c>
      <c r="G49" s="17" t="s">
        <v>13</v>
      </c>
      <c r="H49" s="17" t="s">
        <v>14</v>
      </c>
    </row>
    <row r="50" s="1" customFormat="1" ht="28" customHeight="1" spans="1:8">
      <c r="A50" s="14">
        <v>47</v>
      </c>
      <c r="B50" s="19"/>
      <c r="C50" s="16" t="s">
        <v>124</v>
      </c>
      <c r="D50" s="23">
        <v>75.6</v>
      </c>
      <c r="E50" s="23">
        <v>77.8</v>
      </c>
      <c r="F50" s="24">
        <f t="shared" si="2"/>
        <v>76.7</v>
      </c>
      <c r="G50" s="17" t="s">
        <v>17</v>
      </c>
      <c r="H50" s="23"/>
    </row>
    <row r="51" s="1" customFormat="1" ht="28" customHeight="1" spans="1:8">
      <c r="A51" s="14">
        <v>48</v>
      </c>
      <c r="B51" s="20"/>
      <c r="C51" s="16" t="s">
        <v>125</v>
      </c>
      <c r="D51" s="23">
        <v>62.7</v>
      </c>
      <c r="E51" s="23">
        <v>74.8</v>
      </c>
      <c r="F51" s="24">
        <f t="shared" si="2"/>
        <v>68.75</v>
      </c>
      <c r="G51" s="17" t="s">
        <v>20</v>
      </c>
      <c r="H51" s="25" t="s">
        <v>62</v>
      </c>
    </row>
    <row r="52" s="3" customFormat="1" ht="30" customHeight="1" spans="1:8">
      <c r="A52" s="14">
        <v>49</v>
      </c>
      <c r="B52" s="16" t="s">
        <v>126</v>
      </c>
      <c r="C52" s="26" t="s">
        <v>127</v>
      </c>
      <c r="D52" s="26" t="s">
        <v>128</v>
      </c>
      <c r="E52" s="17">
        <v>74.6</v>
      </c>
      <c r="F52" s="18">
        <f>(D52+E52)/2</f>
        <v>70.45</v>
      </c>
      <c r="G52" s="17" t="s">
        <v>13</v>
      </c>
      <c r="H52" s="17" t="s">
        <v>14</v>
      </c>
    </row>
    <row r="53" s="1" customFormat="1" ht="30" customHeight="1" spans="1:8">
      <c r="A53" s="14">
        <v>50</v>
      </c>
      <c r="B53" s="16" t="s">
        <v>129</v>
      </c>
      <c r="C53" s="16" t="s">
        <v>130</v>
      </c>
      <c r="D53" s="32" t="s">
        <v>131</v>
      </c>
      <c r="E53" s="16" t="s">
        <v>132</v>
      </c>
      <c r="F53" s="18">
        <v>78.4</v>
      </c>
      <c r="G53" s="17" t="s">
        <v>13</v>
      </c>
      <c r="H53" s="17" t="s">
        <v>14</v>
      </c>
    </row>
    <row r="54" s="1" customFormat="1" ht="24" customHeight="1" spans="1:8">
      <c r="A54" s="14">
        <v>51</v>
      </c>
      <c r="B54" s="15" t="s">
        <v>133</v>
      </c>
      <c r="C54" s="16" t="s">
        <v>134</v>
      </c>
      <c r="D54" s="21" t="s">
        <v>131</v>
      </c>
      <c r="E54" s="17">
        <v>75.6</v>
      </c>
      <c r="F54" s="18">
        <v>75.6</v>
      </c>
      <c r="G54" s="17" t="s">
        <v>13</v>
      </c>
      <c r="H54" s="17" t="s">
        <v>14</v>
      </c>
    </row>
    <row r="55" s="1" customFormat="1" ht="24" customHeight="1" spans="1:8">
      <c r="A55" s="14">
        <v>52</v>
      </c>
      <c r="B55" s="20"/>
      <c r="C55" s="16" t="s">
        <v>135</v>
      </c>
      <c r="D55" s="17">
        <v>72.8</v>
      </c>
      <c r="E55" s="17"/>
      <c r="F55" s="18"/>
      <c r="G55" s="17"/>
      <c r="H55" s="17" t="s">
        <v>26</v>
      </c>
    </row>
    <row r="56" s="1" customFormat="1" ht="24" customHeight="1" spans="1:8">
      <c r="A56" s="14">
        <v>53</v>
      </c>
      <c r="B56" s="15" t="s">
        <v>136</v>
      </c>
      <c r="C56" s="16" t="s">
        <v>137</v>
      </c>
      <c r="D56" s="17">
        <v>71.7</v>
      </c>
      <c r="E56" s="17">
        <v>77.3</v>
      </c>
      <c r="F56" s="18">
        <f t="shared" ref="F56:F66" si="3">D56*0.5+E56*0.5</f>
        <v>74.5</v>
      </c>
      <c r="G56" s="17" t="s">
        <v>13</v>
      </c>
      <c r="H56" s="17" t="s">
        <v>14</v>
      </c>
    </row>
    <row r="57" s="1" customFormat="1" ht="24" customHeight="1" spans="1:8">
      <c r="A57" s="14">
        <v>54</v>
      </c>
      <c r="B57" s="20"/>
      <c r="C57" s="16" t="s">
        <v>138</v>
      </c>
      <c r="D57" s="17">
        <v>64.7</v>
      </c>
      <c r="E57" s="17">
        <v>73.5</v>
      </c>
      <c r="F57" s="18">
        <f t="shared" si="3"/>
        <v>69.1</v>
      </c>
      <c r="G57" s="17" t="s">
        <v>17</v>
      </c>
      <c r="H57" s="17"/>
    </row>
    <row r="58" s="1" customFormat="1" ht="30" customHeight="1" spans="1:8">
      <c r="A58" s="14">
        <v>55</v>
      </c>
      <c r="B58" s="16" t="s">
        <v>139</v>
      </c>
      <c r="C58" s="16" t="s">
        <v>140</v>
      </c>
      <c r="D58" s="33">
        <v>80.9</v>
      </c>
      <c r="E58" s="16" t="s">
        <v>141</v>
      </c>
      <c r="F58" s="18">
        <f t="shared" si="3"/>
        <v>80.85</v>
      </c>
      <c r="G58" s="17" t="s">
        <v>13</v>
      </c>
      <c r="H58" s="17" t="s">
        <v>14</v>
      </c>
    </row>
    <row r="59" s="1" customFormat="1" ht="30" customHeight="1" spans="1:8">
      <c r="A59" s="14">
        <v>56</v>
      </c>
      <c r="B59" s="16" t="s">
        <v>142</v>
      </c>
      <c r="C59" s="16" t="s">
        <v>143</v>
      </c>
      <c r="D59" s="33">
        <v>70.8</v>
      </c>
      <c r="E59" s="16" t="s">
        <v>144</v>
      </c>
      <c r="F59" s="18">
        <f t="shared" si="3"/>
        <v>72.4</v>
      </c>
      <c r="G59" s="17" t="s">
        <v>13</v>
      </c>
      <c r="H59" s="17" t="s">
        <v>14</v>
      </c>
    </row>
    <row r="60" s="1" customFormat="1" ht="28" customHeight="1" spans="1:8">
      <c r="A60" s="14">
        <v>57</v>
      </c>
      <c r="B60" s="15" t="s">
        <v>145</v>
      </c>
      <c r="C60" s="16" t="s">
        <v>146</v>
      </c>
      <c r="D60" s="23">
        <v>82.4</v>
      </c>
      <c r="E60" s="23">
        <v>78</v>
      </c>
      <c r="F60" s="24">
        <f t="shared" si="3"/>
        <v>80.2</v>
      </c>
      <c r="G60" s="17" t="s">
        <v>13</v>
      </c>
      <c r="H60" s="17" t="s">
        <v>14</v>
      </c>
    </row>
    <row r="61" s="1" customFormat="1" ht="28" customHeight="1" spans="1:8">
      <c r="A61" s="14">
        <v>58</v>
      </c>
      <c r="B61" s="19"/>
      <c r="C61" s="16" t="s">
        <v>147</v>
      </c>
      <c r="D61" s="23">
        <v>78.8</v>
      </c>
      <c r="E61" s="23">
        <v>80.2</v>
      </c>
      <c r="F61" s="24">
        <f t="shared" si="3"/>
        <v>79.5</v>
      </c>
      <c r="G61" s="17" t="s">
        <v>17</v>
      </c>
      <c r="H61" s="23"/>
    </row>
    <row r="62" s="1" customFormat="1" ht="28" customHeight="1" spans="1:8">
      <c r="A62" s="14">
        <v>59</v>
      </c>
      <c r="B62" s="20"/>
      <c r="C62" s="16" t="s">
        <v>148</v>
      </c>
      <c r="D62" s="23">
        <v>78.9</v>
      </c>
      <c r="E62" s="23">
        <v>75.2</v>
      </c>
      <c r="F62" s="24">
        <f t="shared" si="3"/>
        <v>77.05</v>
      </c>
      <c r="G62" s="17" t="s">
        <v>20</v>
      </c>
      <c r="H62" s="23"/>
    </row>
    <row r="63" s="1" customFormat="1" ht="24" customHeight="1" spans="1:8">
      <c r="A63" s="14">
        <v>60</v>
      </c>
      <c r="B63" s="15" t="s">
        <v>149</v>
      </c>
      <c r="C63" s="16" t="s">
        <v>150</v>
      </c>
      <c r="D63" s="17">
        <v>81.7</v>
      </c>
      <c r="E63" s="17">
        <v>81.2</v>
      </c>
      <c r="F63" s="18">
        <f t="shared" si="3"/>
        <v>81.45</v>
      </c>
      <c r="G63" s="17" t="s">
        <v>13</v>
      </c>
      <c r="H63" s="17" t="s">
        <v>14</v>
      </c>
    </row>
    <row r="64" s="1" customFormat="1" ht="24" customHeight="1" spans="1:8">
      <c r="A64" s="14">
        <v>61</v>
      </c>
      <c r="B64" s="19"/>
      <c r="C64" s="16" t="s">
        <v>151</v>
      </c>
      <c r="D64" s="17">
        <v>82.7</v>
      </c>
      <c r="E64" s="17">
        <v>74.1</v>
      </c>
      <c r="F64" s="18">
        <f t="shared" si="3"/>
        <v>78.4</v>
      </c>
      <c r="G64" s="17" t="s">
        <v>17</v>
      </c>
      <c r="H64" s="17"/>
    </row>
    <row r="65" s="1" customFormat="1" ht="24" customHeight="1" spans="1:8">
      <c r="A65" s="14">
        <v>62</v>
      </c>
      <c r="B65" s="20"/>
      <c r="C65" s="16" t="s">
        <v>152</v>
      </c>
      <c r="D65" s="17">
        <v>80.1</v>
      </c>
      <c r="E65" s="17">
        <v>76.3</v>
      </c>
      <c r="F65" s="18">
        <f t="shared" si="3"/>
        <v>78.2</v>
      </c>
      <c r="G65" s="17" t="s">
        <v>20</v>
      </c>
      <c r="H65" s="17"/>
    </row>
    <row r="66" s="1" customFormat="1" ht="33" customHeight="1" spans="1:8">
      <c r="A66" s="14">
        <v>63</v>
      </c>
      <c r="B66" s="15" t="s">
        <v>153</v>
      </c>
      <c r="C66" s="16" t="s">
        <v>154</v>
      </c>
      <c r="D66" s="17">
        <v>79.3</v>
      </c>
      <c r="E66" s="17">
        <v>58</v>
      </c>
      <c r="F66" s="18">
        <f t="shared" si="3"/>
        <v>68.65</v>
      </c>
      <c r="G66" s="17"/>
      <c r="H66" s="34" t="s">
        <v>87</v>
      </c>
    </row>
    <row r="67" s="1" customFormat="1" ht="24" customHeight="1" spans="1:8">
      <c r="A67" s="14">
        <v>64</v>
      </c>
      <c r="B67" s="19"/>
      <c r="C67" s="16" t="s">
        <v>155</v>
      </c>
      <c r="D67" s="17">
        <v>77.2</v>
      </c>
      <c r="E67" s="17"/>
      <c r="F67" s="18"/>
      <c r="G67" s="17"/>
      <c r="H67" s="17" t="s">
        <v>26</v>
      </c>
    </row>
    <row r="68" s="1" customFormat="1" ht="24" customHeight="1" spans="1:8">
      <c r="A68" s="14">
        <v>65</v>
      </c>
      <c r="B68" s="20"/>
      <c r="C68" s="16" t="s">
        <v>156</v>
      </c>
      <c r="D68" s="17">
        <v>77.8</v>
      </c>
      <c r="E68" s="17"/>
      <c r="F68" s="18"/>
      <c r="G68" s="17"/>
      <c r="H68" s="17" t="s">
        <v>26</v>
      </c>
    </row>
    <row r="69" s="1" customFormat="1" ht="30" customHeight="1" spans="1:8">
      <c r="A69" s="14">
        <v>66</v>
      </c>
      <c r="B69" s="15" t="s">
        <v>157</v>
      </c>
      <c r="C69" s="16" t="s">
        <v>158</v>
      </c>
      <c r="D69" s="33">
        <v>76.4</v>
      </c>
      <c r="E69" s="16" t="s">
        <v>159</v>
      </c>
      <c r="F69" s="18">
        <f>D69*0.5+E69*0.5</f>
        <v>76.9</v>
      </c>
      <c r="G69" s="17" t="s">
        <v>13</v>
      </c>
      <c r="H69" s="17" t="s">
        <v>14</v>
      </c>
    </row>
    <row r="70" s="1" customFormat="1" ht="30" customHeight="1" spans="1:8">
      <c r="A70" s="14">
        <v>67</v>
      </c>
      <c r="B70" s="20"/>
      <c r="C70" s="16" t="s">
        <v>160</v>
      </c>
      <c r="D70" s="33">
        <v>64.8</v>
      </c>
      <c r="E70" s="16" t="s">
        <v>161</v>
      </c>
      <c r="F70" s="18">
        <f>D70*0.5+E70*0.5</f>
        <v>71.3</v>
      </c>
      <c r="G70" s="17" t="s">
        <v>17</v>
      </c>
      <c r="H70" s="17"/>
    </row>
    <row r="71" s="1" customFormat="1" ht="24" customHeight="1" spans="1:8">
      <c r="A71" s="14">
        <v>68</v>
      </c>
      <c r="B71" s="15" t="s">
        <v>162</v>
      </c>
      <c r="C71" s="16" t="s">
        <v>163</v>
      </c>
      <c r="D71" s="17">
        <v>81.3</v>
      </c>
      <c r="E71" s="17">
        <v>77.6</v>
      </c>
      <c r="F71" s="18">
        <f t="shared" ref="F71:F103" si="4">D71*0.5+E71*0.5</f>
        <v>79.45</v>
      </c>
      <c r="G71" s="17" t="s">
        <v>13</v>
      </c>
      <c r="H71" s="17" t="s">
        <v>14</v>
      </c>
    </row>
    <row r="72" s="1" customFormat="1" ht="24" customHeight="1" spans="1:8">
      <c r="A72" s="14">
        <v>69</v>
      </c>
      <c r="B72" s="19"/>
      <c r="C72" s="16" t="s">
        <v>164</v>
      </c>
      <c r="D72" s="17">
        <v>79.65</v>
      </c>
      <c r="E72" s="17">
        <v>76.1</v>
      </c>
      <c r="F72" s="18">
        <f t="shared" si="4"/>
        <v>77.875</v>
      </c>
      <c r="G72" s="17" t="s">
        <v>17</v>
      </c>
      <c r="H72" s="17"/>
    </row>
    <row r="73" s="1" customFormat="1" ht="24" customHeight="1" spans="1:8">
      <c r="A73" s="14">
        <v>70</v>
      </c>
      <c r="B73" s="20"/>
      <c r="C73" s="16" t="s">
        <v>165</v>
      </c>
      <c r="D73" s="17">
        <v>78.3</v>
      </c>
      <c r="E73" s="17">
        <v>77.3</v>
      </c>
      <c r="F73" s="18">
        <f t="shared" si="4"/>
        <v>77.8</v>
      </c>
      <c r="G73" s="17" t="s">
        <v>20</v>
      </c>
      <c r="H73" s="17"/>
    </row>
    <row r="74" s="1" customFormat="1" ht="24" customHeight="1" spans="1:8">
      <c r="A74" s="14">
        <v>71</v>
      </c>
      <c r="B74" s="15" t="s">
        <v>166</v>
      </c>
      <c r="C74" s="16" t="s">
        <v>167</v>
      </c>
      <c r="D74" s="17">
        <v>80.05</v>
      </c>
      <c r="E74" s="17">
        <v>77.2</v>
      </c>
      <c r="F74" s="18">
        <f t="shared" si="4"/>
        <v>78.625</v>
      </c>
      <c r="G74" s="17" t="s">
        <v>13</v>
      </c>
      <c r="H74" s="17" t="s">
        <v>14</v>
      </c>
    </row>
    <row r="75" s="1" customFormat="1" ht="24" customHeight="1" spans="1:8">
      <c r="A75" s="14">
        <v>72</v>
      </c>
      <c r="B75" s="19"/>
      <c r="C75" s="16" t="s">
        <v>168</v>
      </c>
      <c r="D75" s="17">
        <v>76.75</v>
      </c>
      <c r="E75" s="17">
        <v>76.6</v>
      </c>
      <c r="F75" s="18">
        <f t="shared" si="4"/>
        <v>76.675</v>
      </c>
      <c r="G75" s="17" t="s">
        <v>17</v>
      </c>
      <c r="H75" s="25" t="s">
        <v>62</v>
      </c>
    </row>
    <row r="76" s="1" customFormat="1" ht="24" customHeight="1" spans="1:8">
      <c r="A76" s="14">
        <v>73</v>
      </c>
      <c r="B76" s="20"/>
      <c r="C76" s="16" t="s">
        <v>169</v>
      </c>
      <c r="D76" s="17">
        <v>77.55</v>
      </c>
      <c r="E76" s="17">
        <v>75.4</v>
      </c>
      <c r="F76" s="18">
        <f t="shared" si="4"/>
        <v>76.475</v>
      </c>
      <c r="G76" s="17" t="s">
        <v>20</v>
      </c>
      <c r="H76" s="17"/>
    </row>
    <row r="77" s="1" customFormat="1" ht="30" customHeight="1" spans="1:8">
      <c r="A77" s="14">
        <v>74</v>
      </c>
      <c r="B77" s="15" t="s">
        <v>170</v>
      </c>
      <c r="C77" s="16" t="s">
        <v>171</v>
      </c>
      <c r="D77" s="35">
        <v>75.4</v>
      </c>
      <c r="E77" s="16" t="s">
        <v>172</v>
      </c>
      <c r="F77" s="18">
        <f t="shared" si="4"/>
        <v>76.5</v>
      </c>
      <c r="G77" s="17" t="s">
        <v>13</v>
      </c>
      <c r="H77" s="17" t="s">
        <v>14</v>
      </c>
    </row>
    <row r="78" s="1" customFormat="1" ht="30" customHeight="1" spans="1:8">
      <c r="A78" s="14">
        <v>75</v>
      </c>
      <c r="B78" s="20"/>
      <c r="C78" s="16" t="s">
        <v>173</v>
      </c>
      <c r="D78" s="35">
        <v>75.25</v>
      </c>
      <c r="E78" s="16" t="s">
        <v>174</v>
      </c>
      <c r="F78" s="18">
        <f t="shared" si="4"/>
        <v>74.425</v>
      </c>
      <c r="G78" s="17" t="s">
        <v>17</v>
      </c>
      <c r="H78" s="21"/>
    </row>
    <row r="79" s="1" customFormat="1" ht="30" customHeight="1" spans="1:8">
      <c r="A79" s="14">
        <v>76</v>
      </c>
      <c r="B79" s="15" t="s">
        <v>175</v>
      </c>
      <c r="C79" s="16" t="s">
        <v>176</v>
      </c>
      <c r="D79" s="35">
        <v>81.8</v>
      </c>
      <c r="E79" s="16" t="s">
        <v>177</v>
      </c>
      <c r="F79" s="18">
        <f t="shared" si="4"/>
        <v>81</v>
      </c>
      <c r="G79" s="17" t="s">
        <v>13</v>
      </c>
      <c r="H79" s="17" t="s">
        <v>14</v>
      </c>
    </row>
    <row r="80" s="1" customFormat="1" ht="30" customHeight="1" spans="1:8">
      <c r="A80" s="14">
        <v>77</v>
      </c>
      <c r="B80" s="19"/>
      <c r="C80" s="16" t="s">
        <v>178</v>
      </c>
      <c r="D80" s="35">
        <v>77.7</v>
      </c>
      <c r="E80" s="16" t="s">
        <v>179</v>
      </c>
      <c r="F80" s="18">
        <f t="shared" si="4"/>
        <v>77.85</v>
      </c>
      <c r="G80" s="17" t="s">
        <v>17</v>
      </c>
      <c r="H80" s="17"/>
    </row>
    <row r="81" s="1" customFormat="1" ht="30" customHeight="1" spans="1:8">
      <c r="A81" s="14">
        <v>78</v>
      </c>
      <c r="B81" s="20"/>
      <c r="C81" s="16" t="s">
        <v>180</v>
      </c>
      <c r="D81" s="35">
        <v>75.05</v>
      </c>
      <c r="E81" s="16" t="s">
        <v>99</v>
      </c>
      <c r="F81" s="18">
        <f t="shared" si="4"/>
        <v>75.725</v>
      </c>
      <c r="G81" s="17" t="s">
        <v>20</v>
      </c>
      <c r="H81" s="17"/>
    </row>
    <row r="82" s="1" customFormat="1" ht="28" customHeight="1" spans="1:8">
      <c r="A82" s="14">
        <v>79</v>
      </c>
      <c r="B82" s="15" t="s">
        <v>181</v>
      </c>
      <c r="C82" s="16" t="s">
        <v>182</v>
      </c>
      <c r="D82" s="23">
        <v>82.85</v>
      </c>
      <c r="E82" s="23">
        <v>79.7</v>
      </c>
      <c r="F82" s="24">
        <f t="shared" si="4"/>
        <v>81.275</v>
      </c>
      <c r="G82" s="17" t="s">
        <v>13</v>
      </c>
      <c r="H82" s="17" t="s">
        <v>14</v>
      </c>
    </row>
    <row r="83" s="1" customFormat="1" ht="28" customHeight="1" spans="1:8">
      <c r="A83" s="14">
        <v>80</v>
      </c>
      <c r="B83" s="19"/>
      <c r="C83" s="16" t="s">
        <v>183</v>
      </c>
      <c r="D83" s="23">
        <v>78.95</v>
      </c>
      <c r="E83" s="23">
        <v>81.8</v>
      </c>
      <c r="F83" s="24">
        <f t="shared" si="4"/>
        <v>80.375</v>
      </c>
      <c r="G83" s="17" t="s">
        <v>17</v>
      </c>
      <c r="H83" s="25" t="s">
        <v>62</v>
      </c>
    </row>
    <row r="84" s="1" customFormat="1" ht="28" customHeight="1" spans="1:8">
      <c r="A84" s="14">
        <v>81</v>
      </c>
      <c r="B84" s="20"/>
      <c r="C84" s="16" t="s">
        <v>184</v>
      </c>
      <c r="D84" s="23">
        <v>80.4</v>
      </c>
      <c r="E84" s="23">
        <v>78.8</v>
      </c>
      <c r="F84" s="24">
        <f t="shared" si="4"/>
        <v>79.6</v>
      </c>
      <c r="G84" s="17" t="s">
        <v>20</v>
      </c>
      <c r="H84" s="23"/>
    </row>
    <row r="85" s="1" customFormat="1" ht="28" customHeight="1" spans="1:8">
      <c r="A85" s="14">
        <v>82</v>
      </c>
      <c r="B85" s="15" t="s">
        <v>185</v>
      </c>
      <c r="C85" s="16" t="s">
        <v>186</v>
      </c>
      <c r="D85" s="23">
        <v>84.2</v>
      </c>
      <c r="E85" s="23">
        <v>78.4</v>
      </c>
      <c r="F85" s="24">
        <f t="shared" si="4"/>
        <v>81.3</v>
      </c>
      <c r="G85" s="17" t="s">
        <v>13</v>
      </c>
      <c r="H85" s="17" t="s">
        <v>14</v>
      </c>
    </row>
    <row r="86" s="4" customFormat="1" ht="28" customHeight="1" spans="1:8">
      <c r="A86" s="14">
        <v>83</v>
      </c>
      <c r="B86" s="20"/>
      <c r="C86" s="16" t="s">
        <v>187</v>
      </c>
      <c r="D86" s="17">
        <v>87</v>
      </c>
      <c r="E86" s="17">
        <v>74.5</v>
      </c>
      <c r="F86" s="18">
        <f t="shared" si="4"/>
        <v>80.75</v>
      </c>
      <c r="G86" s="17" t="s">
        <v>17</v>
      </c>
      <c r="H86" s="17"/>
    </row>
    <row r="87" s="1" customFormat="1" ht="28" customHeight="1" spans="1:8">
      <c r="A87" s="14">
        <v>84</v>
      </c>
      <c r="B87" s="19"/>
      <c r="C87" s="16" t="s">
        <v>188</v>
      </c>
      <c r="D87" s="23">
        <v>83.1</v>
      </c>
      <c r="E87" s="23">
        <v>77.6</v>
      </c>
      <c r="F87" s="24">
        <f t="shared" si="4"/>
        <v>80.35</v>
      </c>
      <c r="G87" s="17" t="s">
        <v>20</v>
      </c>
      <c r="H87" s="23"/>
    </row>
    <row r="88" s="1" customFormat="1" ht="28" customHeight="1" spans="1:8">
      <c r="A88" s="14">
        <v>85</v>
      </c>
      <c r="B88" s="15" t="s">
        <v>189</v>
      </c>
      <c r="C88" s="16" t="s">
        <v>190</v>
      </c>
      <c r="D88" s="23">
        <v>80</v>
      </c>
      <c r="E88" s="23">
        <v>78.3</v>
      </c>
      <c r="F88" s="24">
        <f t="shared" si="4"/>
        <v>79.15</v>
      </c>
      <c r="G88" s="17" t="s">
        <v>13</v>
      </c>
      <c r="H88" s="17" t="s">
        <v>14</v>
      </c>
    </row>
    <row r="89" s="1" customFormat="1" ht="28" customHeight="1" spans="1:8">
      <c r="A89" s="14">
        <v>86</v>
      </c>
      <c r="B89" s="19"/>
      <c r="C89" s="16" t="s">
        <v>191</v>
      </c>
      <c r="D89" s="23">
        <v>75.4</v>
      </c>
      <c r="E89" s="23">
        <v>72.9</v>
      </c>
      <c r="F89" s="24">
        <f t="shared" si="4"/>
        <v>74.15</v>
      </c>
      <c r="G89" s="17" t="s">
        <v>17</v>
      </c>
      <c r="H89" s="23"/>
    </row>
    <row r="90" s="1" customFormat="1" ht="28" customHeight="1" spans="1:8">
      <c r="A90" s="14">
        <v>87</v>
      </c>
      <c r="B90" s="20"/>
      <c r="C90" s="16" t="s">
        <v>192</v>
      </c>
      <c r="D90" s="23">
        <v>75.8</v>
      </c>
      <c r="E90" s="23">
        <v>72</v>
      </c>
      <c r="F90" s="24">
        <f t="shared" si="4"/>
        <v>73.9</v>
      </c>
      <c r="G90" s="17" t="s">
        <v>20</v>
      </c>
      <c r="H90" s="23"/>
    </row>
    <row r="91" s="1" customFormat="1" ht="24" customHeight="1" spans="1:8">
      <c r="A91" s="14">
        <v>88</v>
      </c>
      <c r="B91" s="15" t="s">
        <v>193</v>
      </c>
      <c r="C91" s="16" t="s">
        <v>194</v>
      </c>
      <c r="D91" s="17">
        <v>82.3</v>
      </c>
      <c r="E91" s="17">
        <v>78.3</v>
      </c>
      <c r="F91" s="18">
        <f t="shared" si="4"/>
        <v>80.3</v>
      </c>
      <c r="G91" s="17" t="s">
        <v>13</v>
      </c>
      <c r="H91" s="17" t="s">
        <v>14</v>
      </c>
    </row>
    <row r="92" s="1" customFormat="1" ht="24" customHeight="1" spans="1:8">
      <c r="A92" s="14">
        <v>89</v>
      </c>
      <c r="B92" s="19"/>
      <c r="C92" s="16" t="s">
        <v>195</v>
      </c>
      <c r="D92" s="17">
        <v>80.7</v>
      </c>
      <c r="E92" s="17">
        <v>73.2</v>
      </c>
      <c r="F92" s="18">
        <f t="shared" si="4"/>
        <v>76.95</v>
      </c>
      <c r="G92" s="17" t="s">
        <v>17</v>
      </c>
      <c r="H92" s="17"/>
    </row>
    <row r="93" s="1" customFormat="1" ht="24" customHeight="1" spans="1:8">
      <c r="A93" s="14">
        <v>90</v>
      </c>
      <c r="B93" s="20"/>
      <c r="C93" s="16" t="s">
        <v>196</v>
      </c>
      <c r="D93" s="17">
        <v>80.9</v>
      </c>
      <c r="E93" s="17">
        <v>72.6</v>
      </c>
      <c r="F93" s="18">
        <f t="shared" si="4"/>
        <v>76.75</v>
      </c>
      <c r="G93" s="17" t="s">
        <v>20</v>
      </c>
      <c r="H93" s="17"/>
    </row>
    <row r="94" s="1" customFormat="1" ht="40" customHeight="1" spans="1:8">
      <c r="A94" s="14">
        <v>91</v>
      </c>
      <c r="B94" s="15" t="s">
        <v>197</v>
      </c>
      <c r="C94" s="16" t="s">
        <v>198</v>
      </c>
      <c r="D94" s="17">
        <v>78.4</v>
      </c>
      <c r="E94" s="17">
        <v>77.8</v>
      </c>
      <c r="F94" s="18">
        <f t="shared" si="4"/>
        <v>78.1</v>
      </c>
      <c r="G94" s="17" t="s">
        <v>13</v>
      </c>
      <c r="H94" s="23" t="s">
        <v>199</v>
      </c>
    </row>
    <row r="95" s="1" customFormat="1" ht="30" customHeight="1" spans="1:8">
      <c r="A95" s="14">
        <v>92</v>
      </c>
      <c r="B95" s="19"/>
      <c r="C95" s="16" t="s">
        <v>200</v>
      </c>
      <c r="D95" s="17">
        <v>81.7</v>
      </c>
      <c r="E95" s="17">
        <v>73.8</v>
      </c>
      <c r="F95" s="18">
        <f t="shared" si="4"/>
        <v>77.75</v>
      </c>
      <c r="G95" s="17" t="s">
        <v>17</v>
      </c>
      <c r="H95" s="17"/>
    </row>
    <row r="96" s="1" customFormat="1" ht="30" customHeight="1" spans="1:8">
      <c r="A96" s="14">
        <v>93</v>
      </c>
      <c r="B96" s="20"/>
      <c r="C96" s="16" t="s">
        <v>201</v>
      </c>
      <c r="D96" s="17">
        <v>79.2</v>
      </c>
      <c r="E96" s="17">
        <v>76.2</v>
      </c>
      <c r="F96" s="18">
        <f t="shared" si="4"/>
        <v>77.7</v>
      </c>
      <c r="G96" s="17" t="s">
        <v>20</v>
      </c>
      <c r="H96" s="34"/>
    </row>
    <row r="97" s="1" customFormat="1" ht="37" customHeight="1" spans="1:8">
      <c r="A97" s="14">
        <v>94</v>
      </c>
      <c r="B97" s="15" t="s">
        <v>202</v>
      </c>
      <c r="C97" s="16" t="s">
        <v>203</v>
      </c>
      <c r="D97" s="17">
        <v>69.3</v>
      </c>
      <c r="E97" s="17">
        <v>81</v>
      </c>
      <c r="F97" s="18">
        <f t="shared" si="4"/>
        <v>75.15</v>
      </c>
      <c r="G97" s="17" t="s">
        <v>13</v>
      </c>
      <c r="H97" s="23" t="s">
        <v>199</v>
      </c>
    </row>
    <row r="98" s="1" customFormat="1" ht="30" customHeight="1" spans="1:8">
      <c r="A98" s="14">
        <v>95</v>
      </c>
      <c r="B98" s="19"/>
      <c r="C98" s="16" t="s">
        <v>204</v>
      </c>
      <c r="D98" s="17">
        <v>75.2</v>
      </c>
      <c r="E98" s="17">
        <v>71.2</v>
      </c>
      <c r="F98" s="18">
        <f t="shared" si="4"/>
        <v>73.2</v>
      </c>
      <c r="G98" s="17" t="s">
        <v>17</v>
      </c>
      <c r="H98" s="17"/>
    </row>
    <row r="99" s="1" customFormat="1" ht="30" customHeight="1" spans="1:8">
      <c r="A99" s="14">
        <v>96</v>
      </c>
      <c r="B99" s="20"/>
      <c r="C99" s="16" t="s">
        <v>205</v>
      </c>
      <c r="D99" s="17">
        <v>71.2</v>
      </c>
      <c r="E99" s="17">
        <v>73.6</v>
      </c>
      <c r="F99" s="18">
        <f t="shared" si="4"/>
        <v>72.4</v>
      </c>
      <c r="G99" s="17" t="s">
        <v>20</v>
      </c>
      <c r="H99" s="17"/>
    </row>
    <row r="100" s="1" customFormat="1" ht="30" customHeight="1" spans="1:8">
      <c r="A100" s="14">
        <v>97</v>
      </c>
      <c r="B100" s="22" t="s">
        <v>206</v>
      </c>
      <c r="C100" s="16" t="s">
        <v>207</v>
      </c>
      <c r="D100" s="17">
        <v>54.9</v>
      </c>
      <c r="E100" s="17">
        <v>74.8</v>
      </c>
      <c r="F100" s="18">
        <f t="shared" si="4"/>
        <v>64.85</v>
      </c>
      <c r="G100" s="17" t="s">
        <v>13</v>
      </c>
      <c r="H100" s="17" t="s">
        <v>14</v>
      </c>
    </row>
    <row r="101" s="1" customFormat="1" ht="30" customHeight="1" spans="1:8">
      <c r="A101" s="14">
        <v>98</v>
      </c>
      <c r="B101" s="15" t="s">
        <v>208</v>
      </c>
      <c r="C101" s="16" t="s">
        <v>209</v>
      </c>
      <c r="D101" s="17">
        <v>74.6</v>
      </c>
      <c r="E101" s="17">
        <v>79.4</v>
      </c>
      <c r="F101" s="18">
        <f t="shared" si="4"/>
        <v>77</v>
      </c>
      <c r="G101" s="17" t="s">
        <v>13</v>
      </c>
      <c r="H101" s="17" t="s">
        <v>14</v>
      </c>
    </row>
    <row r="102" s="1" customFormat="1" ht="30" customHeight="1" spans="1:8">
      <c r="A102" s="14">
        <v>99</v>
      </c>
      <c r="B102" s="19"/>
      <c r="C102" s="16" t="s">
        <v>210</v>
      </c>
      <c r="D102" s="17">
        <v>78.4</v>
      </c>
      <c r="E102" s="17">
        <v>74.9</v>
      </c>
      <c r="F102" s="18">
        <f t="shared" si="4"/>
        <v>76.65</v>
      </c>
      <c r="G102" s="17" t="s">
        <v>17</v>
      </c>
      <c r="H102" s="17"/>
    </row>
    <row r="103" s="1" customFormat="1" ht="30" customHeight="1" spans="1:8">
      <c r="A103" s="14">
        <v>100</v>
      </c>
      <c r="B103" s="20"/>
      <c r="C103" s="16" t="s">
        <v>211</v>
      </c>
      <c r="D103" s="17">
        <v>71.1</v>
      </c>
      <c r="E103" s="17">
        <v>67.4</v>
      </c>
      <c r="F103" s="18">
        <f t="shared" si="4"/>
        <v>69.25</v>
      </c>
      <c r="G103" s="17" t="s">
        <v>20</v>
      </c>
      <c r="H103" s="34" t="s">
        <v>87</v>
      </c>
    </row>
    <row r="104" s="1" customFormat="1" ht="30" customHeight="1" spans="1:8">
      <c r="A104" s="14">
        <v>101</v>
      </c>
      <c r="B104" s="15" t="s">
        <v>212</v>
      </c>
      <c r="C104" s="16" t="s">
        <v>213</v>
      </c>
      <c r="D104" s="17">
        <v>73.6</v>
      </c>
      <c r="E104" s="17">
        <v>80.4</v>
      </c>
      <c r="F104" s="18">
        <f t="shared" ref="F94:F106" si="5">D104*0.5+E104*0.5</f>
        <v>77</v>
      </c>
      <c r="G104" s="17" t="s">
        <v>13</v>
      </c>
      <c r="H104" s="17" t="s">
        <v>14</v>
      </c>
    </row>
    <row r="105" s="1" customFormat="1" ht="30" customHeight="1" spans="1:8">
      <c r="A105" s="14">
        <v>102</v>
      </c>
      <c r="B105" s="19"/>
      <c r="C105" s="16" t="s">
        <v>214</v>
      </c>
      <c r="D105" s="17">
        <v>79.7</v>
      </c>
      <c r="E105" s="17">
        <v>73.6</v>
      </c>
      <c r="F105" s="18">
        <f t="shared" si="5"/>
        <v>76.65</v>
      </c>
      <c r="G105" s="17" t="s">
        <v>17</v>
      </c>
      <c r="H105" s="17"/>
    </row>
    <row r="106" s="1" customFormat="1" ht="30" customHeight="1" spans="1:8">
      <c r="A106" s="14">
        <v>103</v>
      </c>
      <c r="B106" s="20"/>
      <c r="C106" s="16" t="s">
        <v>215</v>
      </c>
      <c r="D106" s="17">
        <v>76.6</v>
      </c>
      <c r="E106" s="17">
        <v>73.2</v>
      </c>
      <c r="F106" s="18">
        <f t="shared" si="5"/>
        <v>74.9</v>
      </c>
      <c r="G106" s="17" t="s">
        <v>20</v>
      </c>
      <c r="H106" s="17"/>
    </row>
  </sheetData>
  <mergeCells count="29">
    <mergeCell ref="A1:B1"/>
    <mergeCell ref="A2:H2"/>
    <mergeCell ref="B4:B8"/>
    <mergeCell ref="B10:B21"/>
    <mergeCell ref="B22:B36"/>
    <mergeCell ref="B37:B39"/>
    <mergeCell ref="B40:B42"/>
    <mergeCell ref="B43:B45"/>
    <mergeCell ref="B46:B48"/>
    <mergeCell ref="B49:B51"/>
    <mergeCell ref="B54:B55"/>
    <mergeCell ref="B56:B57"/>
    <mergeCell ref="B60:B62"/>
    <mergeCell ref="B63:B65"/>
    <mergeCell ref="B66:B68"/>
    <mergeCell ref="B69:B70"/>
    <mergeCell ref="B71:B73"/>
    <mergeCell ref="B74:B76"/>
    <mergeCell ref="B77:B78"/>
    <mergeCell ref="B79:B81"/>
    <mergeCell ref="B82:B84"/>
    <mergeCell ref="B85:B87"/>
    <mergeCell ref="B88:B90"/>
    <mergeCell ref="B91:B93"/>
    <mergeCell ref="B94:B96"/>
    <mergeCell ref="B97:B99"/>
    <mergeCell ref="B101:B103"/>
    <mergeCell ref="B104:B106"/>
    <mergeCell ref="H33:H35"/>
  </mergeCells>
  <conditionalFormatting sqref="D25">
    <cfRule type="duplicateValues" dxfId="0" priority="1"/>
  </conditionalFormatting>
  <pageMargins left="0.393055555555556" right="0.393055555555556" top="0.786805555555556" bottom="0.393055555555556" header="0.5" footer="0.5"/>
  <pageSetup paperSize="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2022-10-09T01:08:00Z</dcterms:created>
  <dcterms:modified xsi:type="dcterms:W3CDTF">2022-10-17T02:26:36Z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9E0ABB506E9A4B3FB9645495FE48C911</vt:lpwstr>
  </property>
  <property fmtid="{D5CDD505-2E9C-101B-9397-08002B2CF9AE}" pid="3" name="KSOProductBuildVer">
    <vt:lpwstr>2052-11.1.0.12598</vt:lpwstr>
  </property>
</Properties>
</file>